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11670" tabRatio="631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6" hidden="1">'7'!$A$16:$D$47</definedName>
    <definedName name="arm">'[3]Спр. классов АРМов'!$B$2:$B$7</definedName>
    <definedName name="детал">'[4]прил. 1.1 СТФ'!$F$1037:$BP$1117</definedName>
    <definedName name="_xlnm.Print_Titles" localSheetId="2">'3'!$15:$18</definedName>
    <definedName name="_xlnm.Print_Area" localSheetId="0">'1'!$A$1:$T$124</definedName>
    <definedName name="_xlnm.Print_Area" localSheetId="1">'2'!$A$1:$W$122</definedName>
    <definedName name="_xlnm.Print_Area" localSheetId="2">'3'!$A$1:$AA$126</definedName>
    <definedName name="_xlnm.Print_Area" localSheetId="3">'4'!$A$1:$R$138</definedName>
    <definedName name="_xlnm.Print_Area" localSheetId="4">'5'!$A$1:$I$118</definedName>
    <definedName name="_xlnm.Print_Area" localSheetId="5">'6'!$A$1:$X$116</definedName>
    <definedName name="_xlnm.Print_Area" localSheetId="6">'7'!$A$1:$D$94</definedName>
  </definedNames>
  <calcPr fullCalcOnLoad="1"/>
</workbook>
</file>

<file path=xl/sharedStrings.xml><?xml version="1.0" encoding="utf-8"?>
<sst xmlns="http://schemas.openxmlformats.org/spreadsheetml/2006/main" count="2041" uniqueCount="422">
  <si>
    <t>полное наименование субъекта электроэнергетики</t>
  </si>
  <si>
    <t>Приложение  № 1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</si>
  <si>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</si>
  <si>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</si>
  <si>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Акционерное общество "Оборонэнерго" Филиал "Северо-Кавказский"</t>
  </si>
  <si>
    <t xml:space="preserve"> 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</si>
  <si>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</si>
  <si>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</si>
  <si>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</si>
  <si>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</si>
  <si>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</si>
  <si>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</si>
  <si>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</si>
  <si>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</si>
  <si>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Финансирование капитальных вложений в прогнозных ценах соответствующих лет, млн рублей (с НДС)</t>
  </si>
  <si>
    <t>План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</si>
  <si>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</si>
  <si>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</si>
  <si>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</si>
  <si>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</si>
  <si>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План 
на 01.01.2021 год</t>
  </si>
  <si>
    <t>План 
на 01.01.2023 год</t>
  </si>
  <si>
    <t>План 
на 01.01.2024 год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</si>
  <si>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</si>
  <si>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</si>
  <si>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</si>
  <si>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</si>
  <si>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</si>
  <si>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 xml:space="preserve"> 7.1</t>
  </si>
  <si>
    <t xml:space="preserve"> 7.2</t>
  </si>
  <si>
    <t xml:space="preserve"> 7.3</t>
  </si>
  <si>
    <t>ВСЕГО по инвестиционной программе, в том числе:</t>
  </si>
  <si>
    <t>Г</t>
  </si>
  <si>
    <t>нд</t>
  </si>
  <si>
    <t>Технологическое присоединение, всего</t>
  </si>
  <si>
    <t>Реконструкция, модернизация, техническое перевооружение, всего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</si>
  <si>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</si>
  <si>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</si>
  <si>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</si>
  <si>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</si>
  <si>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 xml:space="preserve">ЧеченскаяРеспублика 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</si>
  <si>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</si>
  <si>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</si>
  <si>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</si>
  <si>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</si>
  <si>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</si>
  <si>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</si>
  <si>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</si>
  <si>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</si>
  <si>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</si>
  <si>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</si>
  <si>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</si>
  <si>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</si>
  <si>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</si>
  <si>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</si>
  <si>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</si>
  <si>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</si>
  <si>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</si>
  <si>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</si>
  <si>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</si>
  <si>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</si>
  <si>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</si>
  <si>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</si>
  <si>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</si>
  <si>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</si>
  <si>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</si>
  <si>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</si>
  <si>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</si>
  <si>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</si>
  <si>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</si>
  <si>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</si>
  <si>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</si>
  <si>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</si>
  <si>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</si>
  <si>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</si>
  <si>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</si>
  <si>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</si>
  <si>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</si>
  <si>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</si>
  <si>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</si>
  <si>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</si>
  <si>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</si>
  <si>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Приобретение и установка приборов ИКУЭ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</si>
  <si>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</si>
  <si>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</si>
  <si>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</si>
  <si>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</si>
  <si>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</si>
  <si>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</si>
  <si>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</si>
  <si>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</si>
  <si>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</si>
  <si>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</si>
  <si>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</si>
  <si>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</si>
  <si>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</si>
  <si>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</si>
  <si>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</si>
  <si>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</si>
  <si>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</si>
  <si>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</si>
  <si>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</si>
  <si>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</si>
  <si>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</si>
  <si>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</si>
  <si>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</si>
  <si>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</si>
  <si>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Чеченской Республики, всего, в том числе:</t>
  </si>
  <si>
    <t>1.4</t>
  </si>
  <si>
    <t>Прочее новое строительство объектов электросетевого хозяйства.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</si>
  <si>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</si>
  <si>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</si>
  <si>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</si>
  <si>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</si>
  <si>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приобретение ноутбука DELL Vostro</t>
  </si>
  <si>
    <t>Приобретение МФУ Konica-Minolta bizhab 227</t>
  </si>
  <si>
    <t>Набор НИР-СПЭ для разделки кабеля из сшитого полиэтилена</t>
  </si>
  <si>
    <t>Кабелетрассоискатель Атлет АГ-319 СКИН</t>
  </si>
  <si>
    <t>Тепловизор Testo</t>
  </si>
  <si>
    <t>Прибор для проведения электромагнитных исследований К-540-3</t>
  </si>
  <si>
    <t>Комплект для испытания автоматических для испытания автоматических выключателей РТ-2048-12</t>
  </si>
  <si>
    <t>Прибор для измерения оммического сопротивления обмоток трансформатора Виток-Омметр</t>
  </si>
  <si>
    <t>Набор основной для монтажа и ремонта СИП 07034 Шток (Shtok)</t>
  </si>
  <si>
    <t>Приложение  № 2</t>
  </si>
  <si>
    <r>
      <t>к приказу Минпромэнерго ЧР от «</t>
    </r>
    <r>
      <rPr>
        <u val="single"/>
        <sz val="14"/>
        <rFont val="Times New Roman"/>
        <family val="1"/>
      </rPr>
      <t>30</t>
    </r>
    <r>
      <rPr>
        <sz val="14"/>
        <rFont val="Times New Roman"/>
        <family val="1"/>
      </rPr>
      <t>»</t>
    </r>
    <r>
      <rPr>
        <u val="single"/>
        <sz val="14"/>
        <rFont val="Times New Roman"/>
        <family val="1"/>
      </rPr>
      <t xml:space="preserve">   10   </t>
    </r>
    <r>
      <rPr>
        <sz val="14"/>
        <rFont val="Times New Roman"/>
        <family val="1"/>
      </rPr>
      <t xml:space="preserve">2019 г. № 178-п  </t>
    </r>
  </si>
  <si>
    <t>Раздел 2. План освоения капитальных вложений по инвестиционным проектам</t>
  </si>
  <si>
    <t>Идентификатор инвестиционного проекта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</si>
  <si>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</si>
  <si>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</si>
  <si>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</si>
  <si>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</si>
  <si>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года в прогнозных ценах соответствующих лет, млн рублей (без НДС) *</t>
  </si>
  <si>
    <t>План 
на 01.01.2022 год</t>
  </si>
  <si>
    <t>2021 год</t>
  </si>
  <si>
    <t>2023 год</t>
  </si>
  <si>
    <t>2024 год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</si>
  <si>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</si>
  <si>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</si>
  <si>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</si>
  <si>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</si>
  <si>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</si>
  <si>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</si>
  <si>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</si>
  <si>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 xml:space="preserve"> 7.4</t>
  </si>
  <si>
    <t xml:space="preserve"> 7.5</t>
  </si>
  <si>
    <t xml:space="preserve"> 8.1</t>
  </si>
  <si>
    <t xml:space="preserve"> 8.2</t>
  </si>
  <si>
    <t>9.1</t>
  </si>
  <si>
    <t>9.2</t>
  </si>
  <si>
    <t>9.4</t>
  </si>
  <si>
    <t>9.5</t>
  </si>
  <si>
    <t>9.6</t>
  </si>
  <si>
    <t>0</t>
  </si>
  <si>
    <t>0.1</t>
  </si>
  <si>
    <t>0.2</t>
  </si>
  <si>
    <t>0.3</t>
  </si>
  <si>
    <t>0.4</t>
  </si>
  <si>
    <t>0.5</t>
  </si>
  <si>
    <t>0.6</t>
  </si>
  <si>
    <t>1</t>
  </si>
  <si>
    <t>Чеченская Республика</t>
  </si>
  <si>
    <t>1.1</t>
  </si>
  <si>
    <t>1.2</t>
  </si>
  <si>
    <t>Инвестиционные проекты, предусмотренные схемой и программой развития Чеченской Республики , всего, в том числе:</t>
  </si>
  <si>
    <t>Приложение  № 3</t>
  </si>
  <si>
    <t xml:space="preserve"> Перечни инвестиционных проектов</t>
  </si>
  <si>
    <t>Раздел 3. Цели реализации инвестиционных проектов сетевой организации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</si>
  <si>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</si>
  <si>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</si>
  <si>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</si>
  <si>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</si>
  <si>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</si>
  <si>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</si>
  <si>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</si>
  <si>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</si>
  <si>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сетям, МВА </t>
  </si>
  <si>
    <t xml:space="preserve">Показатель увеличения мощности силовых (авто-) трансформаторов на подстанциях, в рамках осуществления технологического присоединения к электрическим сетям, МВА </t>
  </si>
  <si>
    <t xml:space="preserve">Показатель увеличения протяженности линий электропередачи, не связанного с осуществлением технологического присоединения к электрическим сетям, км </t>
  </si>
  <si>
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км 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</si>
  <si>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</si>
  <si>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</si>
  <si>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</t>
  </si>
  <si>
    <t>Показатель степени загрузки трансформаторной подстанции</t>
  </si>
  <si>
    <t xml:space="preserve">Показатель замены силовых (авто-) трансформаторов, МВА </t>
  </si>
  <si>
    <t>Показатель замены линий электропередачи, км</t>
  </si>
  <si>
    <t>Показатель замены выключателей, шт.</t>
  </si>
  <si>
    <t>Показатель замены устройств компенсации реактивной мощности, Мвар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</si>
  <si>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данных, кВт*ч</t>
  </si>
  <si>
    <t>Показатель оценки изменения средней продолжительности прекращения передачи электрической энергии потребителям услуг</t>
  </si>
  <si>
    <t>Показатель оценки изменения средней частоты прекращения передачи электрической энергии потребителям услуг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</si>
  <si>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</si>
  <si>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присоединения, шт.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</si>
  <si>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присоединения, шт.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</si>
  <si>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</t>
  </si>
  <si>
    <t>Показатель объема финансовых потребностей, необходимых для реализации мероприятий, направленных на выполнение требований предписаний органов исполнительной власти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</si>
  <si>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</si>
  <si>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руб. с НДС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</si>
  <si>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руб. с НДС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</si>
  <si>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руб. с НДС</t>
  </si>
  <si>
    <t>…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</si>
  <si>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</si>
  <si>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</si>
  <si>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</si>
  <si>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</si>
  <si>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</si>
  <si>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</si>
  <si>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</si>
  <si>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</si>
  <si>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</si>
  <si>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</si>
  <si>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</si>
  <si>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</si>
  <si>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</si>
  <si>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</si>
  <si>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</si>
  <si>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</si>
  <si>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</si>
  <si>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</si>
  <si>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8.1</t>
  </si>
  <si>
    <t>8.2</t>
  </si>
  <si>
    <t>8.3</t>
  </si>
  <si>
    <t>10</t>
  </si>
  <si>
    <t>10. …</t>
  </si>
  <si>
    <t>Приложение  № 4</t>
  </si>
  <si>
    <t>Приложение  № 5</t>
  </si>
  <si>
    <t xml:space="preserve"> на 2021 год </t>
  </si>
  <si>
    <t>Приложение  № 6</t>
  </si>
  <si>
    <t>План ввода основных средств</t>
  </si>
  <si>
    <t>Раздел 1.  План принятия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</si>
  <si>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</si>
  <si>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</si>
  <si>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Год 2021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</si>
  <si>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</si>
  <si>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</si>
  <si>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</si>
  <si>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</si>
  <si>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</si>
  <si>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</si>
  <si>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</si>
  <si>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шт.</t>
  </si>
  <si>
    <t xml:space="preserve"> 5.2.1</t>
  </si>
  <si>
    <t xml:space="preserve"> 5.2.2</t>
  </si>
  <si>
    <t xml:space="preserve"> 5.2.3</t>
  </si>
  <si>
    <t xml:space="preserve"> 5.2.4</t>
  </si>
  <si>
    <t xml:space="preserve"> 5.2.5</t>
  </si>
  <si>
    <t xml:space="preserve"> 5.2.6</t>
  </si>
  <si>
    <t>8.2.1</t>
  </si>
  <si>
    <t>8.2.2</t>
  </si>
  <si>
    <t>8.2.3</t>
  </si>
  <si>
    <t>8.2.4</t>
  </si>
  <si>
    <t>8.2.5</t>
  </si>
  <si>
    <t>8.2.6</t>
  </si>
  <si>
    <t>Приложение  № 7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</si>
  <si>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</si>
  <si>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</si>
  <si>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Номер группы инвестиндционных проектов</t>
  </si>
  <si>
    <t>Идентификандтор инвестиционндного проекта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</si>
  <si>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</si>
  <si>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Квартал</t>
  </si>
  <si>
    <t xml:space="preserve">Чеченская Республика </t>
  </si>
  <si>
    <t>Раздел 2. 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</si>
  <si>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</si>
  <si>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</si>
  <si>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>км ВЛ
 1-цеп</t>
  </si>
  <si>
    <t>км ВЛ
 2-цеп</t>
  </si>
  <si>
    <t>км КЛ</t>
  </si>
  <si>
    <t>5.1.1</t>
  </si>
  <si>
    <t>5.1.2</t>
  </si>
  <si>
    <t>5.1.3</t>
  </si>
  <si>
    <t>5.1.4</t>
  </si>
  <si>
    <t>5.1.5</t>
  </si>
  <si>
    <t>5.1.6</t>
  </si>
  <si>
    <t>5.1.7</t>
  </si>
  <si>
    <t>Раздел 3. Источники финансирования инвестиционной программы</t>
  </si>
  <si>
    <t>наименование субъекта Российской Федерации</t>
  </si>
  <si>
    <t>млн рублей</t>
  </si>
  <si>
    <t>№ п/п</t>
  </si>
  <si>
    <t>Показатель</t>
  </si>
  <si>
    <t xml:space="preserve">Итого </t>
  </si>
  <si>
    <t>Утвержденный план</t>
  </si>
  <si>
    <t>5</t>
  </si>
  <si>
    <t>6</t>
  </si>
  <si>
    <t>I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</si>
  <si>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</si>
  <si>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</si>
  <si>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</si>
  <si>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</si>
  <si>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</si>
  <si>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производство и поставка электрической энергии на оптовом рынке электрической энергии и мощности</t>
  </si>
  <si>
    <t>-</t>
  </si>
  <si>
    <t>1.1.1.1.2</t>
  </si>
  <si>
    <t>производство и поставка электрической мощности на оптовом рынке электрической энергии и мощности</t>
  </si>
  <si>
    <t>1.1.1.1.3</t>
  </si>
  <si>
    <t>производство и поставка электрической энергии (мощности) на розничных рынках электрической энергии</t>
  </si>
  <si>
    <t>производства и поставки тепловой энергии (мощности)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</si>
  <si>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</si>
  <si>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</si>
  <si>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</si>
  <si>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</si>
  <si>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</si>
  <si>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</si>
  <si>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</si>
  <si>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</si>
  <si>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</si>
  <si>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</si>
  <si>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</si>
  <si>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</si>
  <si>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</si>
  <si>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</si>
  <si>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</si>
  <si>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реализации тепловой энергии (мощности)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</si>
  <si>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</si>
  <si>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</si>
  <si>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</si>
  <si>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 xml:space="preserve">в части управления технологическими режимами </t>
  </si>
  <si>
    <t>1.1.1.8.2</t>
  </si>
  <si>
    <t>в части обеспечения надежности</t>
  </si>
  <si>
    <t>прибыль от продажи электрической энергии (мощности) по нерегулируемым ценам, всего в том числе: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</si>
  <si>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</si>
  <si>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</si>
  <si>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</si>
  <si>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</si>
  <si>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</si>
  <si>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</si>
  <si>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</si>
  <si>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</si>
  <si>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производство и поставка тепловой энергии (мощности)</t>
  </si>
  <si>
    <t>1.2.1.3</t>
  </si>
  <si>
    <t>оказание услуг по передаче электрической энергии</t>
  </si>
  <si>
    <t>1.2.1.4</t>
  </si>
  <si>
    <t>оказание услуг по передаче тепловой энергии, теплоносителя</t>
  </si>
  <si>
    <t>1.2.1.5</t>
  </si>
  <si>
    <t>реализация электрической энергии и мощности</t>
  </si>
  <si>
    <t>1.2.1.6</t>
  </si>
  <si>
    <t>1.2.1.7</t>
  </si>
  <si>
    <t>оказание услуг по оперативно-диспетчерскому управлению в электроэнергетике всего, в том числе: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</si>
  <si>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</si>
  <si>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</si>
  <si>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</si>
  <si>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</si>
  <si>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1.2.3.1.1</t>
  </si>
  <si>
    <t>1.2.3.1.2.</t>
  </si>
  <si>
    <t>1.2.3.1.2</t>
  </si>
  <si>
    <t>1.2.3.7.1</t>
  </si>
  <si>
    <t>1.2.3.7.2</t>
  </si>
  <si>
    <t>Возврат налога на добавленную стоимость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</si>
  <si>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</si>
  <si>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</si>
  <si>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</si>
  <si>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</si>
  <si>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</si>
  <si>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</si>
  <si>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</si>
  <si>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</si>
  <si>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</si>
  <si>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</si>
  <si>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</si>
  <si>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</si>
  <si>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Вексели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</si>
  <si>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</si>
  <si>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</si>
  <si>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</si>
  <si>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</si>
  <si>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</si>
  <si>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</si>
  <si>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</si>
  <si>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</si>
  <si>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</si>
  <si>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</si>
  <si>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</si>
  <si>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</si>
  <si>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</si>
  <si>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</si>
  <si>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</si>
  <si>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</si>
  <si>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III</t>
  </si>
  <si>
    <t>Иные сведения:</t>
  </si>
  <si>
    <t>3.1.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</si>
  <si>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</t>
  </si>
  <si>
    <t>3.1.1</t>
  </si>
  <si>
    <t>цен (тарифов) на услуги по передаче электрической энергии;</t>
  </si>
  <si>
    <t>3.1.2</t>
  </si>
  <si>
    <t>амортизации, учтенной в ценах (тарифах) на услуги по передаче электрической энергии;</t>
  </si>
  <si>
    <t>3.1.3</t>
  </si>
  <si>
    <t>кредитов</t>
  </si>
  <si>
    <t>3.2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</si>
  <si>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</si>
  <si>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</si>
  <si>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</si>
  <si>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</si>
  <si>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</si>
  <si>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</si>
  <si>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</si>
  <si>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Комплект для испытания автоматических  автоматических выключателей РТ-2048-12</t>
  </si>
  <si>
    <t>Итого
(план)</t>
  </si>
  <si>
    <t xml:space="preserve"> 6.1</t>
  </si>
  <si>
    <t xml:space="preserve"> 6.2</t>
  </si>
  <si>
    <t xml:space="preserve"> 6.3 </t>
  </si>
  <si>
    <t xml:space="preserve"> 9.1.1</t>
  </si>
  <si>
    <t xml:space="preserve"> 9.1.2</t>
  </si>
  <si>
    <t xml:space="preserve"> 9.1.3</t>
  </si>
  <si>
    <t xml:space="preserve"> 9.1.4</t>
  </si>
  <si>
    <t xml:space="preserve"> 9.1.5</t>
  </si>
  <si>
    <t xml:space="preserve"> 9.2.1</t>
  </si>
  <si>
    <t xml:space="preserve"> 9.2.2</t>
  </si>
  <si>
    <t xml:space="preserve"> 9.2.3</t>
  </si>
  <si>
    <t xml:space="preserve"> 9.2.4</t>
  </si>
  <si>
    <t xml:space="preserve"> 9.2.5</t>
  </si>
  <si>
    <t>План на 01.01.2021 год</t>
  </si>
  <si>
    <t>Итого 
(план)</t>
  </si>
  <si>
    <t>Комплект для испытания автоматических выключателей РТ-2048-12</t>
  </si>
  <si>
    <t>Итого</t>
  </si>
  <si>
    <t xml:space="preserve">2021 год </t>
  </si>
  <si>
    <t>5.2.1</t>
  </si>
  <si>
    <t>5.2.2</t>
  </si>
  <si>
    <t>5.2.3</t>
  </si>
  <si>
    <t>5.2.4</t>
  </si>
  <si>
    <t>5.2.5</t>
  </si>
  <si>
    <t>5.2.6</t>
  </si>
  <si>
    <t>5.2.7</t>
  </si>
  <si>
    <t>Утвержденный план 
2021 года</t>
  </si>
  <si>
    <t xml:space="preserve">к приказу Минпромэнерго ЧР от «20»   10   2021 г. № 114 -п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</si>
</sst>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mmmm\ yyyy;@"/>
    <numFmt numFmtId="177" formatCode="0.000"/>
    <numFmt numFmtId="178" formatCode="#,##0.000;[Red]#,##0.000"/>
    <numFmt numFmtId="179" formatCode="#,##0.000"/>
  </numFmts>
  <fonts count="64">
    <font>
      <sz val="12"/>
      <name val="Times New Roman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A3C068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58" applyFont="1" applyFill="1" applyAlignment="1">
      <alignment horizontal="right" vertical="center"/>
      <protection/>
    </xf>
    <xf numFmtId="0" fontId="9" fillId="0" borderId="0" xfId="58" applyFont="1" applyFill="1" applyAlignment="1">
      <alignment horizontal="right"/>
      <protection/>
    </xf>
    <xf numFmtId="0" fontId="10" fillId="0" borderId="0" xfId="0" applyFont="1" applyFill="1" applyAlignment="1">
      <alignment horizontal="center"/>
    </xf>
    <xf numFmtId="0" fontId="8" fillId="0" borderId="0" xfId="62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center" vertical="top"/>
      <protection/>
    </xf>
    <xf numFmtId="0" fontId="1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34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textRotation="90" wrapText="1"/>
    </xf>
    <xf numFmtId="176" fontId="0" fillId="0" borderId="10" xfId="64" applyFont="1" applyFill="1" applyBorder="1" applyAlignment="1">
      <alignment horizontal="center" vertical="center" textRotation="90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177" fontId="0" fillId="0" borderId="10" xfId="0" applyNumberFormat="1" applyFont="1" applyFill="1" applyBorder="1" applyAlignment="1">
      <alignment horizontal="center" vertical="center" wrapText="1"/>
    </xf>
    <xf numFmtId="0" fontId="11" fillId="0" borderId="10" xfId="62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49" fontId="4" fillId="0" borderId="10" xfId="6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0" xfId="6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4" fillId="0" borderId="10" xfId="62" applyNumberFormat="1" applyFont="1" applyFill="1" applyBorder="1" applyAlignment="1">
      <alignment horizontal="center" vertical="center" wrapText="1"/>
      <protection/>
    </xf>
    <xf numFmtId="0" fontId="12" fillId="0" borderId="0" xfId="62" applyFont="1" applyFill="1">
      <alignment/>
      <protection/>
    </xf>
    <xf numFmtId="178" fontId="0" fillId="0" borderId="10" xfId="0" applyNumberFormat="1" applyFont="1" applyFill="1" applyBorder="1" applyAlignment="1">
      <alignment horizontal="center" vertical="center" wrapText="1"/>
    </xf>
    <xf numFmtId="2" fontId="4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7" fontId="0" fillId="0" borderId="10" xfId="0" applyNumberFormat="1" applyFont="1" applyFill="1" applyBorder="1" applyAlignment="1">
      <alignment horizontal="center" vertical="center"/>
    </xf>
    <xf numFmtId="49" fontId="4" fillId="0" borderId="10" xfId="63" applyNumberFormat="1" applyFont="1" applyFill="1" applyBorder="1" applyAlignment="1">
      <alignment horizontal="center" vertical="center"/>
      <protection/>
    </xf>
    <xf numFmtId="2" fontId="0" fillId="0" borderId="10" xfId="6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9" fillId="0" borderId="0" xfId="58" applyFont="1" applyFill="1" applyBorder="1" applyAlignment="1">
      <alignment horizontal="right" vertical="center"/>
      <protection/>
    </xf>
    <xf numFmtId="1" fontId="13" fillId="0" borderId="0" xfId="0" applyNumberFormat="1" applyFont="1" applyFill="1" applyBorder="1" applyAlignment="1">
      <alignment horizontal="center" vertical="top"/>
    </xf>
    <xf numFmtId="0" fontId="9" fillId="0" borderId="0" xfId="58" applyFont="1" applyFill="1" applyBorder="1" applyAlignment="1">
      <alignment horizontal="right"/>
      <protection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vertical="top"/>
      <protection/>
    </xf>
    <xf numFmtId="1" fontId="13" fillId="0" borderId="0" xfId="0" applyNumberFormat="1" applyFont="1" applyFill="1" applyBorder="1" applyAlignment="1">
      <alignment vertical="top"/>
    </xf>
    <xf numFmtId="1" fontId="13" fillId="0" borderId="0" xfId="0" applyNumberFormat="1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vertical="top"/>
    </xf>
    <xf numFmtId="1" fontId="13" fillId="0" borderId="13" xfId="0" applyNumberFormat="1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center" textRotation="90" wrapText="1"/>
    </xf>
    <xf numFmtId="0" fontId="7" fillId="34" borderId="0" xfId="58" applyFont="1" applyFill="1" applyBorder="1" applyAlignment="1">
      <alignment horizontal="center"/>
      <protection/>
    </xf>
    <xf numFmtId="0" fontId="7" fillId="34" borderId="0" xfId="58" applyFont="1" applyFill="1" applyBorder="1" applyAlignment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0" fontId="0" fillId="34" borderId="10" xfId="58" applyFont="1" applyFill="1" applyBorder="1" applyAlignment="1">
      <alignment horizontal="center" vertical="center" textRotation="90" wrapText="1"/>
      <protection/>
    </xf>
    <xf numFmtId="0" fontId="7" fillId="34" borderId="0" xfId="58" applyFont="1" applyFill="1" applyBorder="1" applyAlignment="1">
      <alignment horizontal="right"/>
      <protection/>
    </xf>
    <xf numFmtId="49" fontId="0" fillId="34" borderId="10" xfId="0" applyNumberFormat="1" applyFont="1" applyFill="1" applyBorder="1" applyAlignment="1">
      <alignment horizontal="center" vertical="center" wrapText="1"/>
    </xf>
    <xf numFmtId="0" fontId="9" fillId="34" borderId="0" xfId="58" applyFont="1" applyFill="1" applyAlignment="1">
      <alignment horizontal="right" wrapText="1"/>
      <protection/>
    </xf>
    <xf numFmtId="0" fontId="0" fillId="36" borderId="0" xfId="0" applyFont="1" applyFill="1" applyAlignment="1">
      <alignment/>
    </xf>
    <xf numFmtId="179" fontId="0" fillId="0" borderId="10" xfId="0" applyNumberFormat="1" applyFont="1" applyFill="1" applyBorder="1" applyAlignment="1">
      <alignment horizontal="center" vertical="center" wrapText="1"/>
    </xf>
    <xf numFmtId="177" fontId="0" fillId="36" borderId="0" xfId="0" applyNumberFormat="1" applyFill="1" applyAlignment="1">
      <alignment horizontal="left"/>
    </xf>
    <xf numFmtId="0" fontId="4" fillId="0" borderId="10" xfId="62" applyFont="1" applyFill="1" applyBorder="1" applyAlignment="1">
      <alignment horizontal="center" wrapText="1"/>
      <protection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4" fillId="0" borderId="10" xfId="62" applyNumberFormat="1" applyFont="1" applyFill="1" applyBorder="1" applyAlignment="1">
      <alignment horizontal="left" vertical="center" wrapText="1"/>
      <protection/>
    </xf>
    <xf numFmtId="179" fontId="0" fillId="38" borderId="10" xfId="0" applyNumberFormat="1" applyFont="1" applyFill="1" applyBorder="1" applyAlignment="1">
      <alignment horizontal="center" vertical="center" wrapText="1"/>
    </xf>
    <xf numFmtId="179" fontId="0" fillId="38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center" vertical="center"/>
    </xf>
    <xf numFmtId="177" fontId="0" fillId="34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177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0" borderId="10" xfId="62" applyNumberFormat="1" applyFont="1" applyFill="1" applyBorder="1" applyAlignment="1">
      <alignment horizontal="center" vertical="center" wrapText="1"/>
      <protection/>
    </xf>
    <xf numFmtId="0" fontId="14" fillId="0" borderId="0" xfId="52" applyFont="1" applyFill="1" applyAlignment="1">
      <alignment vertical="center"/>
      <protection/>
    </xf>
    <xf numFmtId="0" fontId="0" fillId="0" borderId="0" xfId="52" applyFont="1" applyFill="1" applyAlignment="1">
      <alignment wrapText="1"/>
      <protection/>
    </xf>
    <xf numFmtId="0" fontId="15" fillId="0" borderId="0" xfId="52" applyFont="1" applyFill="1" applyAlignment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62" applyFont="1" applyFill="1">
      <alignment/>
      <protection/>
    </xf>
    <xf numFmtId="0" fontId="17" fillId="0" borderId="0" xfId="62" applyFont="1" applyFill="1">
      <alignment/>
      <protection/>
    </xf>
    <xf numFmtId="0" fontId="18" fillId="0" borderId="0" xfId="62" applyFont="1" applyFill="1">
      <alignment/>
      <protection/>
    </xf>
    <xf numFmtId="0" fontId="14" fillId="0" borderId="0" xfId="56" applyFont="1" applyFill="1">
      <alignment/>
      <protection/>
    </xf>
    <xf numFmtId="0" fontId="19" fillId="0" borderId="0" xfId="0" applyFont="1" applyAlignment="1">
      <alignment/>
    </xf>
    <xf numFmtId="0" fontId="11" fillId="0" borderId="0" xfId="62" applyFont="1" applyFill="1" applyBorder="1" applyAlignment="1">
      <alignment horizontal="center" vertical="center" wrapText="1"/>
      <protection/>
    </xf>
    <xf numFmtId="0" fontId="10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2" applyFont="1" applyFill="1" applyBorder="1">
      <alignment/>
      <protection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62" applyFont="1" applyFill="1" applyAlignment="1">
      <alignment vertical="center"/>
      <protection/>
    </xf>
    <xf numFmtId="0" fontId="4" fillId="0" borderId="14" xfId="62" applyFont="1" applyFill="1" applyBorder="1" applyAlignment="1">
      <alignment horizontal="center" vertical="center" wrapText="1"/>
      <protection/>
    </xf>
    <xf numFmtId="0" fontId="4" fillId="0" borderId="15" xfId="62" applyFont="1" applyFill="1" applyBorder="1" applyAlignment="1">
      <alignment vertical="center" wrapText="1"/>
      <protection/>
    </xf>
    <xf numFmtId="0" fontId="4" fillId="0" borderId="16" xfId="62" applyFont="1" applyFill="1" applyBorder="1" applyAlignment="1">
      <alignment vertical="center" wrapText="1"/>
      <protection/>
    </xf>
    <xf numFmtId="0" fontId="20" fillId="0" borderId="0" xfId="62" applyFont="1" applyFill="1">
      <alignment/>
      <protection/>
    </xf>
    <xf numFmtId="0" fontId="4" fillId="0" borderId="10" xfId="62" applyFont="1" applyFill="1" applyBorder="1" applyAlignment="1">
      <alignment horizontal="center" vertical="center" textRotation="90" wrapText="1"/>
      <protection/>
    </xf>
    <xf numFmtId="0" fontId="4" fillId="0" borderId="14" xfId="62" applyFont="1" applyFill="1" applyBorder="1" applyAlignment="1">
      <alignment horizontal="center" vertical="center" textRotation="90" wrapText="1"/>
      <protection/>
    </xf>
    <xf numFmtId="0" fontId="4" fillId="0" borderId="0" xfId="62" applyFont="1" applyFill="1">
      <alignment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/>
      <protection/>
    </xf>
    <xf numFmtId="49" fontId="4" fillId="0" borderId="10" xfId="62" applyNumberFormat="1" applyFont="1" applyFill="1" applyBorder="1" applyAlignment="1">
      <alignment horizontal="center"/>
      <protection/>
    </xf>
    <xf numFmtId="0" fontId="4" fillId="36" borderId="0" xfId="62" applyFont="1" applyFill="1">
      <alignment/>
      <protection/>
    </xf>
    <xf numFmtId="177" fontId="4" fillId="0" borderId="10" xfId="62" applyNumberFormat="1" applyFont="1" applyFill="1" applyBorder="1" applyAlignment="1">
      <alignment horizontal="center" vertical="center" wrapText="1"/>
      <protection/>
    </xf>
    <xf numFmtId="177" fontId="4" fillId="36" borderId="10" xfId="62" applyNumberFormat="1" applyFont="1" applyFill="1" applyBorder="1" applyAlignment="1">
      <alignment horizontal="center" vertical="center" wrapText="1"/>
      <protection/>
    </xf>
    <xf numFmtId="177" fontId="0" fillId="39" borderId="10" xfId="0" applyNumberFormat="1" applyFont="1" applyFill="1" applyBorder="1" applyAlignment="1">
      <alignment horizontal="center" vertical="center" wrapText="1"/>
    </xf>
    <xf numFmtId="0" fontId="12" fillId="34" borderId="0" xfId="62" applyFont="1" applyFill="1">
      <alignment/>
      <protection/>
    </xf>
    <xf numFmtId="177" fontId="0" fillId="34" borderId="10" xfId="0" applyNumberFormat="1" applyFont="1" applyFill="1" applyBorder="1" applyAlignment="1">
      <alignment horizontal="center" vertical="center" wrapText="1"/>
    </xf>
    <xf numFmtId="49" fontId="0" fillId="0" borderId="10" xfId="62" applyNumberFormat="1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177" fontId="0" fillId="38" borderId="10" xfId="0" applyNumberFormat="1" applyFont="1" applyFill="1" applyBorder="1" applyAlignment="1">
      <alignment horizontal="center" vertical="center" wrapText="1"/>
    </xf>
    <xf numFmtId="177" fontId="0" fillId="40" borderId="10" xfId="0" applyNumberFormat="1" applyFont="1" applyFill="1" applyBorder="1" applyAlignment="1">
      <alignment horizontal="center" vertical="center" wrapText="1"/>
    </xf>
    <xf numFmtId="177" fontId="0" fillId="37" borderId="10" xfId="0" applyNumberFormat="1" applyFont="1" applyFill="1" applyBorder="1" applyAlignment="1">
      <alignment horizontal="center" vertical="center" wrapText="1"/>
    </xf>
    <xf numFmtId="0" fontId="12" fillId="33" borderId="0" xfId="62" applyFont="1" applyFill="1">
      <alignment/>
      <protection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0" borderId="10" xfId="62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60" applyFont="1" applyFill="1" applyBorder="1" applyAlignment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13" fillId="0" borderId="0" xfId="65" applyFont="1" applyFill="1" applyBorder="1" applyAlignment="1">
      <alignment horizontal="center"/>
      <protection/>
    </xf>
    <xf numFmtId="0" fontId="13" fillId="0" borderId="0" xfId="65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13" fillId="0" borderId="13" xfId="65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textRotation="90" wrapText="1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179" fontId="4" fillId="0" borderId="10" xfId="62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 textRotation="90" wrapText="1"/>
      <protection/>
    </xf>
    <xf numFmtId="0" fontId="0" fillId="0" borderId="0" xfId="0" applyFont="1" applyFill="1" applyBorder="1" applyAlignment="1">
      <alignment horizontal="center" vertical="center" textRotation="90" wrapText="1"/>
    </xf>
    <xf numFmtId="0" fontId="21" fillId="0" borderId="0" xfId="61" applyFont="1" applyFill="1" applyBorder="1" applyAlignment="1">
      <alignment horizontal="center" vertical="center"/>
      <protection/>
    </xf>
    <xf numFmtId="177" fontId="4" fillId="0" borderId="10" xfId="62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/>
    </xf>
    <xf numFmtId="49" fontId="4" fillId="34" borderId="10" xfId="62" applyNumberFormat="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179" fontId="4" fillId="34" borderId="10" xfId="62" applyNumberFormat="1" applyFont="1" applyFill="1" applyBorder="1" applyAlignment="1">
      <alignment horizontal="center" vertical="center"/>
      <protection/>
    </xf>
    <xf numFmtId="0" fontId="0" fillId="34" borderId="0" xfId="59" applyFont="1" applyFill="1">
      <alignment/>
      <protection/>
    </xf>
    <xf numFmtId="49" fontId="22" fillId="34" borderId="0" xfId="59" applyNumberFormat="1" applyFont="1" applyFill="1" applyAlignment="1">
      <alignment horizontal="center" vertical="center"/>
      <protection/>
    </xf>
    <xf numFmtId="0" fontId="0" fillId="34" borderId="0" xfId="59" applyFont="1" applyFill="1" applyAlignment="1">
      <alignment wrapText="1"/>
      <protection/>
    </xf>
    <xf numFmtId="0" fontId="0" fillId="0" borderId="0" xfId="52" applyFont="1" applyFill="1">
      <alignment/>
      <protection/>
    </xf>
    <xf numFmtId="0" fontId="0" fillId="34" borderId="0" xfId="59" applyFont="1" applyFill="1" applyAlignment="1">
      <alignment horizontal="right"/>
      <protection/>
    </xf>
    <xf numFmtId="0" fontId="0" fillId="34" borderId="10" xfId="59" applyFont="1" applyFill="1" applyBorder="1" applyAlignment="1">
      <alignment horizontal="center" vertical="center" wrapText="1"/>
      <protection/>
    </xf>
    <xf numFmtId="0" fontId="22" fillId="34" borderId="10" xfId="59" applyFont="1" applyFill="1" applyBorder="1" applyAlignment="1">
      <alignment horizontal="center" vertical="center" wrapText="1"/>
      <protection/>
    </xf>
    <xf numFmtId="49" fontId="5" fillId="34" borderId="10" xfId="59" applyNumberFormat="1" applyFont="1" applyFill="1" applyBorder="1" applyAlignment="1">
      <alignment horizontal="center" vertical="center"/>
      <protection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0" borderId="10" xfId="59" applyNumberFormat="1" applyFont="1" applyFill="1" applyBorder="1" applyAlignment="1">
      <alignment horizontal="center" vertical="center"/>
      <protection/>
    </xf>
    <xf numFmtId="49" fontId="22" fillId="0" borderId="17" xfId="52" applyNumberFormat="1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vertical="center"/>
      <protection/>
    </xf>
    <xf numFmtId="177" fontId="22" fillId="0" borderId="17" xfId="59" applyNumberFormat="1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left" vertical="center" wrapText="1" indent="1"/>
      <protection/>
    </xf>
    <xf numFmtId="0" fontId="0" fillId="0" borderId="10" xfId="59" applyFont="1" applyFill="1" applyBorder="1" applyAlignment="1">
      <alignment horizontal="left" vertical="center" wrapText="1" indent="3"/>
      <protection/>
    </xf>
    <xf numFmtId="0" fontId="0" fillId="0" borderId="0" xfId="59" applyFont="1" applyFill="1">
      <alignment/>
      <protection/>
    </xf>
    <xf numFmtId="177" fontId="0" fillId="0" borderId="18" xfId="0" applyNumberFormat="1" applyFont="1" applyFill="1" applyBorder="1" applyAlignment="1">
      <alignment horizontal="center" vertical="center" wrapText="1"/>
    </xf>
    <xf numFmtId="177" fontId="63" fillId="0" borderId="18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1" fontId="13" fillId="33" borderId="0" xfId="0" applyNumberFormat="1" applyFont="1" applyFill="1" applyBorder="1" applyAlignment="1">
      <alignment horizontal="center" vertical="top"/>
    </xf>
    <xf numFmtId="0" fontId="0" fillId="34" borderId="11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41" borderId="14" xfId="0" applyFont="1" applyFill="1" applyBorder="1" applyAlignment="1">
      <alignment horizontal="center" vertical="center" wrapText="1"/>
    </xf>
    <xf numFmtId="0" fontId="0" fillId="41" borderId="15" xfId="0" applyFont="1" applyFill="1" applyBorder="1" applyAlignment="1">
      <alignment horizontal="center" vertical="center" wrapText="1"/>
    </xf>
    <xf numFmtId="0" fontId="0" fillId="41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8" fillId="0" borderId="0" xfId="62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center" vertical="top"/>
      <protection/>
    </xf>
    <xf numFmtId="0" fontId="0" fillId="34" borderId="2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176" fontId="7" fillId="0" borderId="0" xfId="53" applyFont="1" applyFill="1" applyBorder="1" applyAlignment="1">
      <alignment horizontal="center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 vertical="center" textRotation="90" wrapText="1"/>
    </xf>
    <xf numFmtId="0" fontId="0" fillId="34" borderId="12" xfId="0" applyFont="1" applyFill="1" applyBorder="1" applyAlignment="1">
      <alignment horizontal="center" vertical="center" textRotation="90" wrapText="1"/>
    </xf>
    <xf numFmtId="0" fontId="0" fillId="34" borderId="11" xfId="0" applyFont="1" applyFill="1" applyBorder="1" applyAlignment="1">
      <alignment horizontal="center" vertical="center" textRotation="90" wrapText="1"/>
    </xf>
    <xf numFmtId="0" fontId="4" fillId="0" borderId="14" xfId="62" applyFont="1" applyFill="1" applyBorder="1" applyAlignment="1">
      <alignment horizontal="center" vertical="center" wrapText="1"/>
      <protection/>
    </xf>
    <xf numFmtId="0" fontId="4" fillId="0" borderId="16" xfId="62" applyFont="1" applyFill="1" applyBorder="1" applyAlignment="1">
      <alignment horizontal="center" vertical="center" wrapText="1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14" xfId="62" applyFont="1" applyFill="1" applyBorder="1" applyAlignment="1">
      <alignment horizontal="center" vertical="center" textRotation="90" wrapText="1"/>
      <protection/>
    </xf>
    <xf numFmtId="0" fontId="4" fillId="0" borderId="16" xfId="62" applyFont="1" applyFill="1" applyBorder="1" applyAlignment="1">
      <alignment horizontal="center" vertical="center" textRotation="90" wrapText="1"/>
      <protection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20" xfId="62" applyFont="1" applyFill="1" applyBorder="1" applyAlignment="1">
      <alignment horizontal="center" vertical="center" wrapText="1"/>
      <protection/>
    </xf>
    <xf numFmtId="0" fontId="4" fillId="0" borderId="12" xfId="62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0" fontId="10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horizontal="center"/>
      <protection/>
    </xf>
    <xf numFmtId="0" fontId="4" fillId="41" borderId="14" xfId="61" applyFont="1" applyFill="1" applyBorder="1" applyAlignment="1">
      <alignment horizontal="center" vertical="center"/>
      <protection/>
    </xf>
    <xf numFmtId="0" fontId="4" fillId="41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horizontal="center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65" applyFont="1" applyFill="1" applyBorder="1" applyAlignment="1">
      <alignment horizontal="center"/>
      <protection/>
    </xf>
    <xf numFmtId="0" fontId="11" fillId="0" borderId="0" xfId="60" applyFont="1" applyFill="1" applyBorder="1" applyAlignment="1">
      <alignment horizont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4" fillId="0" borderId="26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41" borderId="16" xfId="61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wrapText="1"/>
      <protection/>
    </xf>
    <xf numFmtId="0" fontId="7" fillId="0" borderId="0" xfId="57" applyFont="1" applyFill="1" applyAlignment="1">
      <alignment horizontal="center" wrapText="1"/>
      <protection/>
    </xf>
    <xf numFmtId="0" fontId="13" fillId="0" borderId="0" xfId="57" applyFont="1" applyFill="1" applyAlignment="1">
      <alignment horizontal="center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4" xfId="65" applyFont="1" applyFill="1" applyBorder="1" applyAlignment="1">
      <alignment horizontal="center" vertical="center"/>
      <protection/>
    </xf>
    <xf numFmtId="0" fontId="0" fillId="0" borderId="15" xfId="65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4" fillId="34" borderId="0" xfId="54" applyFont="1" applyFill="1" applyAlignment="1">
      <alignment horizontal="center" vertical="center"/>
      <protection/>
    </xf>
    <xf numFmtId="0" fontId="26" fillId="34" borderId="0" xfId="59" applyFont="1" applyFill="1" applyAlignment="1">
      <alignment horizontal="center"/>
      <protection/>
    </xf>
    <xf numFmtId="49" fontId="5" fillId="34" borderId="20" xfId="59" applyNumberFormat="1" applyFont="1" applyFill="1" applyBorder="1" applyAlignment="1">
      <alignment horizontal="center" vertical="center" wrapText="1"/>
      <protection/>
    </xf>
    <xf numFmtId="49" fontId="5" fillId="34" borderId="11" xfId="59" applyNumberFormat="1" applyFont="1" applyFill="1" applyBorder="1" applyAlignment="1">
      <alignment horizontal="center" vertical="center" wrapText="1"/>
      <protection/>
    </xf>
    <xf numFmtId="0" fontId="6" fillId="34" borderId="20" xfId="59" applyFont="1" applyFill="1" applyBorder="1" applyAlignment="1">
      <alignment horizontal="center" vertical="center" wrapText="1"/>
      <protection/>
    </xf>
    <xf numFmtId="0" fontId="6" fillId="34" borderId="11" xfId="59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horizontal="center" wrapText="1"/>
      <protection/>
    </xf>
    <xf numFmtId="0" fontId="23" fillId="34" borderId="0" xfId="59" applyFont="1" applyFill="1" applyBorder="1" applyAlignment="1">
      <alignment horizontal="center" vertical="center" wrapText="1"/>
      <protection/>
    </xf>
    <xf numFmtId="0" fontId="25" fillId="34" borderId="0" xfId="54" applyFont="1" applyFill="1" applyAlignment="1">
      <alignment horizontal="center" vertical="top"/>
      <protection/>
    </xf>
    <xf numFmtId="49" fontId="22" fillId="34" borderId="0" xfId="59" applyNumberFormat="1" applyFont="1" applyFill="1" applyAlignment="1">
      <alignment horizontal="center" vertical="center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11" xfId="52"/>
    <cellStyle name="Обычный 10 2" xfId="53"/>
    <cellStyle name="Обычный 10 5 10" xfId="54"/>
    <cellStyle name="Обычный 12 3 2 2" xfId="55"/>
    <cellStyle name="Обычный 12 3 4" xfId="56"/>
    <cellStyle name="Обычный 2" xfId="57"/>
    <cellStyle name="Обычный 3" xfId="58"/>
    <cellStyle name="Обычный 3 2" xfId="59"/>
    <cellStyle name="Обычный 4" xfId="60"/>
    <cellStyle name="Обычный 5" xfId="61"/>
    <cellStyle name="Обычный 7" xfId="62"/>
    <cellStyle name="Обычный 7 5" xfId="63"/>
    <cellStyle name="Обычный 77" xfId="64"/>
    <cellStyle name="Обычный_Форматы по компаниям_last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esktop\&#1052;&#1072;&#1090;&#1077;&#1088;&#1080;&#1072;&#1083;&#1099;%20&#1061;\&#1048;&#1085;&#1074;&#1077;&#1089;&#1090;&#1080;&#1094;&#1080;&#1086;&#1085;&#1085;&#1099;&#1077;%20&#1087;&#1088;&#1086;&#1075;&#1088;&#1072;&#1084;&#1084;&#1099;\DXXXX_1097746264230_02_0_60_00000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esktop\&#1052;&#1072;&#1090;&#1077;&#1088;&#1080;&#1072;&#1083;&#1099;%20&#1061;\&#1048;&#1085;&#1074;&#1077;&#1089;&#1090;&#1080;&#1094;&#1080;&#1086;&#1085;&#1085;&#1099;&#1077;%20&#1087;&#1088;&#1086;&#1075;&#1088;&#1072;&#1084;&#1084;&#1099;\DXXXX_1097746264230_03_0_60_0000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btv\Application%20Data\Microsoft\Excel\&#1059;&#1085;&#1077;&#1095;&#1089;&#1082;&#1080;&#1081;%20&#1056;&#1069;&#1057;(&#1086;&#1073;&#1088;&#1072;&#1073;&#1086;&#109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202\&#1082;&#1086;&#1088;&#1088;&#1077;&#1089;&#1087;&#1086;&#1085;&#1076;&#1077;&#1085;&#1094;&#1080;&#1103;\2016\&#1048;&#1055;&#1056;%202016-2021%20&#1082;&#1086;&#1088;&#1088;&#1077;&#1082;&#1090;&#1080;&#1088;&#1086;&#1074;&#1082;&#1072;%20&#1087;&#1086;%20&#1079;&#1072;&#1084;&#1077;&#1095;&#1072;&#1085;&#1080;&#1103;&#1084;%20&#1057;&#1054;%20&#1045;&#1069;&#1057;\&#1055;&#1088;&#1080;&#1083;.%201.1,%201.4%20&#1048;&#1055;&#1056;%202016-2021%20&#1057;&#1058;&#106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rfenovich\AppData\Local\Microsoft\Windows\Temporary%20Internet%20Files\Content.Outlook\29018SL1\D&#1061;&#1061;&#1061;&#1061;_1097746264230_02_0_91_00000111111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  <sheetDataSet>
      <sheetData sheetId="0">
        <row r="123">
          <cell r="T123">
            <v>0.084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  <sheetDataSet>
      <sheetData sheetId="0">
        <row r="117">
          <cell r="K117">
            <v>0.17083333333333334</v>
          </cell>
        </row>
        <row r="121">
          <cell r="K121">
            <v>0.07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ВЛ,КЛ 35 и выше"/>
      <sheetName val="Шаблон ВЛ,КЛ 6-20"/>
      <sheetName val="Шаблон ВЛ КЛ 04"/>
      <sheetName val="Спр. Инд. структуры"/>
      <sheetName val="Спр. Типы ТМ"/>
      <sheetName val="Спр. классов АРМов"/>
      <sheetName val="Спр. Виды ТМ"/>
      <sheetName val="Спр. групп полном"/>
      <sheetName val="Спр. Заводы Расп"/>
      <sheetName val="Спр. МестоРасп"/>
      <sheetName val="Спр. произв участ"/>
      <sheetName val="Спр. бизнес-сфер"/>
      <sheetName val="Спр. МВЗ"/>
      <sheetName val="Спр. перерасч заказ"/>
      <sheetName val="Спр. планир завод"/>
      <sheetName val="Спр. Группы плановиков"/>
      <sheetName val="Спр. каталога кодов"/>
      <sheetName val="Спр. ИД сети"/>
      <sheetName val="Спр. средств "/>
      <sheetName val="Списки"/>
      <sheetName val="Лист1"/>
      <sheetName val="ПС"/>
      <sheetName val="Шаблон_ВЛ,КЛ_35_и_выше"/>
      <sheetName val="f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.4 СТФ"/>
      <sheetName val="прил. 1.1 СТФ"/>
      <sheetName val="прил 1.3 2017-2021 СТФ"/>
      <sheetName val="прил. 1.1 СТФ утв"/>
      <sheetName val="прил 2.2 2016-2021 СТФ"/>
      <sheetName val="прил. 1.2 2017-2021 СТФ"/>
      <sheetName val="4.2 Фин_СтЭ"/>
      <sheetName val="Слайд 3"/>
      <sheetName val="Слайд 5"/>
      <sheetName val="слайд 8"/>
      <sheetName val="слайд 9-10"/>
      <sheetName val="слайд 11"/>
      <sheetName val="струк"/>
      <sheetName val="прил. 1.2 2016 СТФ"/>
      <sheetName val="прил 1.3 2016 СТФ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5"/>
      <sheetName val="16"/>
      <sheetName val="19"/>
    </sheetNames>
    <sheetDataSet>
      <sheetData sheetId="0">
        <row r="44">
          <cell r="T44">
            <v>0.02624262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T124"/>
  <sheetViews>
    <sheetView view="pageBreakPreview" zoomScale="60" zoomScalePageLayoutView="0" workbookViewId="0" topLeftCell="B1">
      <selection activeCell="T2" sqref="T2"/>
    </sheetView>
  </sheetViews>
  <sheetFormatPr defaultColWidth="9.00390625" defaultRowHeight="48" customHeight="1"/>
  <cols>
    <col min="1" max="1" width="10.625" style="1" customWidth="1"/>
    <col min="2" max="2" width="48.25390625" style="1" customWidth="1"/>
    <col min="3" max="3" width="15.125" style="1" customWidth="1"/>
    <col min="4" max="4" width="6.00390625" style="1" customWidth="1"/>
    <col min="5" max="5" width="23.00390625" style="1" bestFit="1" customWidth="1"/>
    <col min="6" max="6" width="12.00390625" style="2" customWidth="1"/>
    <col min="7" max="7" width="11.75390625" style="2" customWidth="1"/>
    <col min="8" max="8" width="10.375" style="1" customWidth="1"/>
    <col min="9" max="9" width="26.125" style="3" customWidth="1"/>
    <col min="10" max="10" width="22.875" style="4" customWidth="1"/>
    <col min="11" max="13" width="8.625" style="4" customWidth="1"/>
    <col min="14" max="14" width="14.75390625" style="4" bestFit="1" customWidth="1"/>
    <col min="15" max="15" width="8.625" style="4" customWidth="1"/>
    <col min="16" max="16" width="12.00390625" style="1" customWidth="1"/>
    <col min="17" max="16384" width="9.00390625" style="1" customWidth="1"/>
  </cols>
  <sheetData>
    <row r="1" spans="1:20" ht="4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7"/>
      <c r="N1" s="7"/>
      <c r="O1" s="1"/>
      <c r="P1" s="5"/>
      <c r="Q1" s="5"/>
      <c r="R1" s="5"/>
      <c r="S1" s="5"/>
      <c r="T1" s="8" t="s">
        <v>1</v>
      </c>
    </row>
    <row r="2" spans="1:20" ht="18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  <c r="O2" s="1"/>
      <c r="P2" s="5"/>
      <c r="Q2" s="3"/>
      <c r="R2" s="3"/>
      <c r="S2" s="3"/>
      <c r="T2" s="9" t="s">
        <v>421</v>
      </c>
    </row>
    <row r="3" spans="1:20" ht="18.75" customHeight="1">
      <c r="A3" s="183" t="s">
        <v>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</row>
    <row r="4" spans="1:20" ht="18.75" customHeight="1">
      <c r="A4" s="184" t="s">
        <v>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</row>
    <row r="5" spans="1:20" ht="18.7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0"/>
      <c r="L5" s="10"/>
      <c r="M5" s="10"/>
      <c r="N5" s="10"/>
      <c r="O5" s="10"/>
      <c r="P5" s="5"/>
      <c r="Q5" s="5"/>
      <c r="R5" s="5"/>
      <c r="S5" s="5"/>
      <c r="T5" s="5"/>
    </row>
    <row r="6" spans="1:20" ht="18.75" customHeight="1">
      <c r="A6" s="189" t="s">
        <v>4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</row>
    <row r="7" spans="1:20" ht="15.75" customHeight="1">
      <c r="A7" s="190" t="s">
        <v>5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</row>
    <row r="8" spans="1:20" ht="15.75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7"/>
      <c r="L8" s="7"/>
      <c r="M8" s="7"/>
      <c r="N8" s="7"/>
      <c r="O8" s="7"/>
      <c r="P8" s="5"/>
      <c r="Q8" s="5"/>
      <c r="R8" s="5"/>
      <c r="S8" s="5"/>
      <c r="T8" s="5"/>
    </row>
    <row r="9" spans="1:20" ht="18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3"/>
      <c r="L9" s="13"/>
      <c r="M9" s="13"/>
      <c r="N9" s="13"/>
      <c r="O9" s="13"/>
      <c r="P9" s="5"/>
      <c r="Q9" s="5"/>
      <c r="R9" s="5"/>
      <c r="S9" s="5"/>
      <c r="T9" s="5"/>
    </row>
    <row r="10" spans="1:20" ht="18.75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5"/>
      <c r="Q10" s="5"/>
      <c r="R10" s="5"/>
      <c r="S10" s="5"/>
      <c r="T10" s="5"/>
    </row>
    <row r="11" spans="1:20" ht="28.5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5"/>
      <c r="Q11" s="5"/>
      <c r="R11" s="5"/>
      <c r="S11" s="5"/>
      <c r="T11" s="5"/>
    </row>
    <row r="12" spans="1:20" ht="28.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5"/>
      <c r="Q12" s="5"/>
      <c r="R12" s="5"/>
      <c r="S12" s="5"/>
      <c r="T12" s="5"/>
    </row>
    <row r="13" spans="1:20" ht="28.5" customHeight="1">
      <c r="A13" s="6"/>
      <c r="B13" s="7"/>
      <c r="C13" s="7"/>
      <c r="D13" s="7"/>
      <c r="E13" s="7"/>
      <c r="F13" s="7"/>
      <c r="G13" s="7"/>
      <c r="H13" s="6"/>
      <c r="I13" s="6"/>
      <c r="J13" s="6"/>
      <c r="K13" s="6"/>
      <c r="L13" s="6"/>
      <c r="M13" s="6"/>
      <c r="N13" s="6"/>
      <c r="O13" s="7"/>
      <c r="P13" s="5"/>
      <c r="Q13" s="5"/>
      <c r="R13" s="5"/>
      <c r="S13" s="5"/>
      <c r="T13" s="5"/>
    </row>
    <row r="14" spans="1:20" ht="65.25" customHeight="1">
      <c r="A14" s="174" t="s">
        <v>6</v>
      </c>
      <c r="B14" s="174" t="s">
        <v>7</v>
      </c>
      <c r="C14" s="174" t="s">
        <v>8</v>
      </c>
      <c r="D14" s="186" t="s">
        <v>9</v>
      </c>
      <c r="E14" s="174" t="s">
        <v>10</v>
      </c>
      <c r="F14" s="170" t="s">
        <v>11</v>
      </c>
      <c r="G14" s="171"/>
      <c r="H14" s="172"/>
      <c r="I14" s="174" t="s">
        <v>12</v>
      </c>
      <c r="J14" s="181" t="s">
        <v>13</v>
      </c>
      <c r="K14" s="167" t="s">
        <v>14</v>
      </c>
      <c r="L14" s="168"/>
      <c r="M14" s="168"/>
      <c r="N14" s="168"/>
      <c r="O14" s="168"/>
      <c r="P14" s="168"/>
      <c r="Q14" s="168"/>
      <c r="R14" s="168"/>
      <c r="S14" s="168"/>
      <c r="T14" s="169"/>
    </row>
    <row r="15" spans="1:20" ht="48" customHeight="1">
      <c r="A15" s="175"/>
      <c r="B15" s="175"/>
      <c r="C15" s="175"/>
      <c r="D15" s="187"/>
      <c r="E15" s="176"/>
      <c r="F15" s="170" t="s">
        <v>15</v>
      </c>
      <c r="G15" s="171"/>
      <c r="H15" s="172"/>
      <c r="I15" s="176"/>
      <c r="J15" s="182"/>
      <c r="K15" s="178" t="s">
        <v>420</v>
      </c>
      <c r="L15" s="179"/>
      <c r="M15" s="179"/>
      <c r="N15" s="179"/>
      <c r="O15" s="180"/>
      <c r="P15" s="170" t="s">
        <v>394</v>
      </c>
      <c r="Q15" s="171"/>
      <c r="R15" s="171"/>
      <c r="S15" s="171"/>
      <c r="T15" s="172"/>
    </row>
    <row r="16" spans="1:20" ht="219.75" customHeight="1">
      <c r="A16" s="176"/>
      <c r="B16" s="176"/>
      <c r="C16" s="176"/>
      <c r="D16" s="188"/>
      <c r="E16" s="16" t="s">
        <v>16</v>
      </c>
      <c r="F16" s="19" t="s">
        <v>17</v>
      </c>
      <c r="G16" s="19" t="s">
        <v>18</v>
      </c>
      <c r="H16" s="15" t="s">
        <v>19</v>
      </c>
      <c r="I16" s="17" t="s">
        <v>15</v>
      </c>
      <c r="J16" s="20" t="s">
        <v>20</v>
      </c>
      <c r="K16" s="15" t="s">
        <v>23</v>
      </c>
      <c r="L16" s="15" t="s">
        <v>24</v>
      </c>
      <c r="M16" s="15" t="s">
        <v>25</v>
      </c>
      <c r="N16" s="17" t="s">
        <v>26</v>
      </c>
      <c r="O16" s="17" t="s">
        <v>27</v>
      </c>
      <c r="P16" s="15" t="s">
        <v>23</v>
      </c>
      <c r="Q16" s="15" t="s">
        <v>24</v>
      </c>
      <c r="R16" s="15" t="s">
        <v>25</v>
      </c>
      <c r="S16" s="17" t="s">
        <v>26</v>
      </c>
      <c r="T16" s="17" t="s">
        <v>27</v>
      </c>
    </row>
    <row r="17" spans="1:20" ht="48" customHeight="1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21" t="s">
        <v>395</v>
      </c>
      <c r="G17" s="21" t="s">
        <v>396</v>
      </c>
      <c r="H17" s="21" t="s">
        <v>397</v>
      </c>
      <c r="I17" s="14">
        <v>7</v>
      </c>
      <c r="J17" s="14">
        <v>8</v>
      </c>
      <c r="K17" s="14" t="s">
        <v>398</v>
      </c>
      <c r="L17" s="14" t="s">
        <v>399</v>
      </c>
      <c r="M17" s="14" t="s">
        <v>400</v>
      </c>
      <c r="N17" s="14" t="s">
        <v>401</v>
      </c>
      <c r="O17" s="14" t="s">
        <v>402</v>
      </c>
      <c r="P17" s="22" t="s">
        <v>403</v>
      </c>
      <c r="Q17" s="22" t="s">
        <v>404</v>
      </c>
      <c r="R17" s="22" t="s">
        <v>405</v>
      </c>
      <c r="S17" s="22" t="s">
        <v>406</v>
      </c>
      <c r="T17" s="22" t="s">
        <v>407</v>
      </c>
    </row>
    <row r="18" spans="1:20" s="23" customFormat="1" ht="48" customHeight="1">
      <c r="A18" s="14">
        <v>0</v>
      </c>
      <c r="B18" s="14" t="s">
        <v>31</v>
      </c>
      <c r="C18" s="14" t="s">
        <v>32</v>
      </c>
      <c r="D18" s="14" t="s">
        <v>33</v>
      </c>
      <c r="E18" s="14" t="s">
        <v>33</v>
      </c>
      <c r="F18" s="24">
        <f>SUM(F19:F24)</f>
        <v>0</v>
      </c>
      <c r="G18" s="24">
        <f>SUM(G19:G24)</f>
        <v>0</v>
      </c>
      <c r="H18" s="14" t="s">
        <v>33</v>
      </c>
      <c r="I18" s="160">
        <f>SUM(I19:I24)</f>
        <v>1.2776186200000001</v>
      </c>
      <c r="J18" s="24">
        <v>0.6309999999999999</v>
      </c>
      <c r="K18" s="24">
        <f aca="true" t="shared" si="0" ref="K18:P18">SUM(K19:K24)</f>
        <v>0.6309999999999999</v>
      </c>
      <c r="L18" s="24">
        <f t="shared" si="0"/>
        <v>0</v>
      </c>
      <c r="M18" s="24">
        <f t="shared" si="0"/>
        <v>0</v>
      </c>
      <c r="N18" s="24">
        <f t="shared" si="0"/>
        <v>0.6309999999999999</v>
      </c>
      <c r="O18" s="24">
        <f t="shared" si="0"/>
        <v>0</v>
      </c>
      <c r="P18" s="24">
        <f t="shared" si="0"/>
        <v>0.6309999999999999</v>
      </c>
      <c r="Q18" s="24">
        <f>L18</f>
        <v>0</v>
      </c>
      <c r="R18" s="24">
        <f>M18</f>
        <v>0</v>
      </c>
      <c r="S18" s="24">
        <f>N18</f>
        <v>0.6309999999999999</v>
      </c>
      <c r="T18" s="24">
        <f>O18</f>
        <v>0</v>
      </c>
    </row>
    <row r="19" spans="1:20" ht="48" customHeight="1">
      <c r="A19" s="14">
        <v>0.1</v>
      </c>
      <c r="B19" s="14" t="s">
        <v>34</v>
      </c>
      <c r="C19" s="14" t="s">
        <v>32</v>
      </c>
      <c r="D19" s="14" t="s">
        <v>33</v>
      </c>
      <c r="E19" s="14" t="s">
        <v>33</v>
      </c>
      <c r="F19" s="24">
        <f>F26</f>
        <v>0</v>
      </c>
      <c r="G19" s="24">
        <f>G26</f>
        <v>0</v>
      </c>
      <c r="H19" s="14" t="s">
        <v>33</v>
      </c>
      <c r="I19" s="160">
        <f>I26</f>
        <v>0</v>
      </c>
      <c r="J19" s="24">
        <v>0</v>
      </c>
      <c r="K19" s="24">
        <f aca="true" t="shared" si="1" ref="K19:P19">K26</f>
        <v>0</v>
      </c>
      <c r="L19" s="24">
        <f t="shared" si="1"/>
        <v>0</v>
      </c>
      <c r="M19" s="24">
        <f t="shared" si="1"/>
        <v>0</v>
      </c>
      <c r="N19" s="24">
        <f t="shared" si="1"/>
        <v>0</v>
      </c>
      <c r="O19" s="24">
        <f t="shared" si="1"/>
        <v>0</v>
      </c>
      <c r="P19" s="24">
        <f t="shared" si="1"/>
        <v>0</v>
      </c>
      <c r="Q19" s="24">
        <f aca="true" t="shared" si="2" ref="Q19:Q82">L19</f>
        <v>0</v>
      </c>
      <c r="R19" s="24">
        <f aca="true" t="shared" si="3" ref="R19:R82">M19</f>
        <v>0</v>
      </c>
      <c r="S19" s="24">
        <f aca="true" t="shared" si="4" ref="S19:S82">N19</f>
        <v>0</v>
      </c>
      <c r="T19" s="24">
        <f aca="true" t="shared" si="5" ref="T19:T82">O19</f>
        <v>0</v>
      </c>
    </row>
    <row r="20" spans="1:20" ht="48" customHeight="1">
      <c r="A20" s="14">
        <v>0.2</v>
      </c>
      <c r="B20" s="14" t="s">
        <v>35</v>
      </c>
      <c r="C20" s="14" t="s">
        <v>32</v>
      </c>
      <c r="D20" s="14" t="s">
        <v>33</v>
      </c>
      <c r="E20" s="14" t="s">
        <v>33</v>
      </c>
      <c r="F20" s="24">
        <f>F54</f>
        <v>0</v>
      </c>
      <c r="G20" s="24">
        <f>G54</f>
        <v>0</v>
      </c>
      <c r="H20" s="14" t="s">
        <v>33</v>
      </c>
      <c r="I20" s="160">
        <f>I54</f>
        <v>0.02624262</v>
      </c>
      <c r="J20" s="24">
        <v>0</v>
      </c>
      <c r="K20" s="24">
        <f aca="true" t="shared" si="6" ref="K20:P20">K54</f>
        <v>0</v>
      </c>
      <c r="L20" s="24">
        <f t="shared" si="6"/>
        <v>0</v>
      </c>
      <c r="M20" s="24">
        <f t="shared" si="6"/>
        <v>0</v>
      </c>
      <c r="N20" s="24">
        <f t="shared" si="6"/>
        <v>0</v>
      </c>
      <c r="O20" s="24">
        <f t="shared" si="6"/>
        <v>0</v>
      </c>
      <c r="P20" s="24">
        <f t="shared" si="6"/>
        <v>0</v>
      </c>
      <c r="Q20" s="24">
        <f t="shared" si="2"/>
        <v>0</v>
      </c>
      <c r="R20" s="24">
        <f t="shared" si="3"/>
        <v>0</v>
      </c>
      <c r="S20" s="24">
        <f t="shared" si="4"/>
        <v>0</v>
      </c>
      <c r="T20" s="24">
        <f t="shared" si="5"/>
        <v>0</v>
      </c>
    </row>
    <row r="21" spans="1:20" ht="48" customHeight="1">
      <c r="A21" s="14">
        <v>0.3</v>
      </c>
      <c r="B21" s="14" t="s">
        <v>36</v>
      </c>
      <c r="C21" s="14" t="s">
        <v>32</v>
      </c>
      <c r="D21" s="14" t="s">
        <v>33</v>
      </c>
      <c r="E21" s="14" t="s">
        <v>33</v>
      </c>
      <c r="F21" s="24">
        <f>F102</f>
        <v>0</v>
      </c>
      <c r="G21" s="24">
        <f>G102</f>
        <v>0</v>
      </c>
      <c r="H21" s="14" t="s">
        <v>33</v>
      </c>
      <c r="I21" s="160">
        <f>I102</f>
        <v>0</v>
      </c>
      <c r="J21" s="24">
        <v>0</v>
      </c>
      <c r="K21" s="24">
        <f aca="true" t="shared" si="7" ref="K21:P21">K102</f>
        <v>0</v>
      </c>
      <c r="L21" s="24">
        <f t="shared" si="7"/>
        <v>0</v>
      </c>
      <c r="M21" s="24">
        <f t="shared" si="7"/>
        <v>0</v>
      </c>
      <c r="N21" s="24">
        <f t="shared" si="7"/>
        <v>0</v>
      </c>
      <c r="O21" s="24">
        <f t="shared" si="7"/>
        <v>0</v>
      </c>
      <c r="P21" s="24">
        <f t="shared" si="7"/>
        <v>0</v>
      </c>
      <c r="Q21" s="24">
        <f t="shared" si="2"/>
        <v>0</v>
      </c>
      <c r="R21" s="24">
        <f t="shared" si="3"/>
        <v>0</v>
      </c>
      <c r="S21" s="24">
        <f t="shared" si="4"/>
        <v>0</v>
      </c>
      <c r="T21" s="24">
        <f t="shared" si="5"/>
        <v>0</v>
      </c>
    </row>
    <row r="22" spans="1:20" ht="48" customHeight="1">
      <c r="A22" s="14">
        <v>0.4</v>
      </c>
      <c r="B22" s="14" t="s">
        <v>37</v>
      </c>
      <c r="C22" s="14" t="s">
        <v>32</v>
      </c>
      <c r="D22" s="14" t="s">
        <v>33</v>
      </c>
      <c r="E22" s="14" t="s">
        <v>33</v>
      </c>
      <c r="F22" s="24">
        <f>F109</f>
        <v>0</v>
      </c>
      <c r="G22" s="24">
        <f>G109</f>
        <v>0</v>
      </c>
      <c r="H22" s="14" t="s">
        <v>33</v>
      </c>
      <c r="I22" s="160">
        <f>I109</f>
        <v>0</v>
      </c>
      <c r="J22" s="24">
        <v>0</v>
      </c>
      <c r="K22" s="24">
        <f aca="true" t="shared" si="8" ref="K22:P22">K109</f>
        <v>0</v>
      </c>
      <c r="L22" s="24">
        <f t="shared" si="8"/>
        <v>0</v>
      </c>
      <c r="M22" s="24">
        <f t="shared" si="8"/>
        <v>0</v>
      </c>
      <c r="N22" s="24">
        <f t="shared" si="8"/>
        <v>0</v>
      </c>
      <c r="O22" s="24">
        <f t="shared" si="8"/>
        <v>0</v>
      </c>
      <c r="P22" s="24">
        <f t="shared" si="8"/>
        <v>0</v>
      </c>
      <c r="Q22" s="24">
        <f t="shared" si="2"/>
        <v>0</v>
      </c>
      <c r="R22" s="24">
        <f t="shared" si="3"/>
        <v>0</v>
      </c>
      <c r="S22" s="24">
        <f t="shared" si="4"/>
        <v>0</v>
      </c>
      <c r="T22" s="24">
        <f t="shared" si="5"/>
        <v>0</v>
      </c>
    </row>
    <row r="23" spans="1:20" ht="48" customHeight="1">
      <c r="A23" s="14">
        <v>0.5</v>
      </c>
      <c r="B23" s="14" t="s">
        <v>38</v>
      </c>
      <c r="C23" s="14" t="s">
        <v>32</v>
      </c>
      <c r="D23" s="14" t="s">
        <v>33</v>
      </c>
      <c r="E23" s="14" t="s">
        <v>33</v>
      </c>
      <c r="F23" s="24">
        <f>F112</f>
        <v>0</v>
      </c>
      <c r="G23" s="24">
        <f>G112</f>
        <v>0</v>
      </c>
      <c r="H23" s="14" t="s">
        <v>33</v>
      </c>
      <c r="I23" s="160">
        <f>I112</f>
        <v>0</v>
      </c>
      <c r="J23" s="24">
        <v>0</v>
      </c>
      <c r="K23" s="24">
        <f aca="true" t="shared" si="9" ref="K23:P23">K112</f>
        <v>0</v>
      </c>
      <c r="L23" s="24">
        <f t="shared" si="9"/>
        <v>0</v>
      </c>
      <c r="M23" s="24">
        <f t="shared" si="9"/>
        <v>0</v>
      </c>
      <c r="N23" s="24">
        <f t="shared" si="9"/>
        <v>0</v>
      </c>
      <c r="O23" s="24">
        <f t="shared" si="9"/>
        <v>0</v>
      </c>
      <c r="P23" s="24">
        <f t="shared" si="9"/>
        <v>0</v>
      </c>
      <c r="Q23" s="24">
        <f t="shared" si="2"/>
        <v>0</v>
      </c>
      <c r="R23" s="24">
        <f t="shared" si="3"/>
        <v>0</v>
      </c>
      <c r="S23" s="24">
        <f t="shared" si="4"/>
        <v>0</v>
      </c>
      <c r="T23" s="24">
        <f t="shared" si="5"/>
        <v>0</v>
      </c>
    </row>
    <row r="24" spans="1:20" ht="48" customHeight="1">
      <c r="A24" s="14">
        <v>0.6</v>
      </c>
      <c r="B24" s="14" t="s">
        <v>39</v>
      </c>
      <c r="C24" s="14" t="s">
        <v>32</v>
      </c>
      <c r="D24" s="14" t="s">
        <v>33</v>
      </c>
      <c r="E24" s="14" t="s">
        <v>33</v>
      </c>
      <c r="F24" s="24">
        <f>F115</f>
        <v>0</v>
      </c>
      <c r="G24" s="24">
        <f>G115</f>
        <v>0</v>
      </c>
      <c r="H24" s="14" t="s">
        <v>33</v>
      </c>
      <c r="I24" s="160">
        <f>I115</f>
        <v>1.251376</v>
      </c>
      <c r="J24" s="24">
        <v>0.6309999999999999</v>
      </c>
      <c r="K24" s="24">
        <f aca="true" t="shared" si="10" ref="K24:P24">K115</f>
        <v>0.6309999999999999</v>
      </c>
      <c r="L24" s="24">
        <f t="shared" si="10"/>
        <v>0</v>
      </c>
      <c r="M24" s="24">
        <f t="shared" si="10"/>
        <v>0</v>
      </c>
      <c r="N24" s="24">
        <f t="shared" si="10"/>
        <v>0.6309999999999999</v>
      </c>
      <c r="O24" s="24">
        <f t="shared" si="10"/>
        <v>0</v>
      </c>
      <c r="P24" s="24">
        <f t="shared" si="10"/>
        <v>0.6309999999999999</v>
      </c>
      <c r="Q24" s="24">
        <f t="shared" si="2"/>
        <v>0</v>
      </c>
      <c r="R24" s="24">
        <f t="shared" si="3"/>
        <v>0</v>
      </c>
      <c r="S24" s="24">
        <f t="shared" si="4"/>
        <v>0.6309999999999999</v>
      </c>
      <c r="T24" s="24">
        <f t="shared" si="5"/>
        <v>0</v>
      </c>
    </row>
    <row r="25" spans="1:20" ht="30.75" customHeight="1">
      <c r="A25" s="14">
        <v>1</v>
      </c>
      <c r="B25" s="25" t="s">
        <v>40</v>
      </c>
      <c r="C25" s="14" t="s">
        <v>32</v>
      </c>
      <c r="D25" s="14" t="s">
        <v>33</v>
      </c>
      <c r="E25" s="14" t="s">
        <v>33</v>
      </c>
      <c r="F25" s="24"/>
      <c r="G25" s="24"/>
      <c r="H25" s="14"/>
      <c r="I25" s="14"/>
      <c r="J25" s="14"/>
      <c r="K25" s="14"/>
      <c r="L25" s="14"/>
      <c r="M25" s="14"/>
      <c r="N25" s="14"/>
      <c r="O25" s="14"/>
      <c r="P25" s="14"/>
      <c r="Q25" s="24"/>
      <c r="R25" s="24"/>
      <c r="S25" s="24"/>
      <c r="T25" s="24"/>
    </row>
    <row r="26" spans="1:20" ht="48" customHeight="1">
      <c r="A26" s="14">
        <v>1.1</v>
      </c>
      <c r="B26" s="14" t="s">
        <v>41</v>
      </c>
      <c r="C26" s="14" t="s">
        <v>32</v>
      </c>
      <c r="D26" s="14" t="s">
        <v>33</v>
      </c>
      <c r="E26" s="14" t="s">
        <v>33</v>
      </c>
      <c r="F26" s="24">
        <f>SUM(F27,F37,F44,F47)</f>
        <v>0</v>
      </c>
      <c r="G26" s="24">
        <f>SUM(G27,G37,G44,G47)</f>
        <v>0</v>
      </c>
      <c r="H26" s="14" t="s">
        <v>33</v>
      </c>
      <c r="I26" s="160">
        <v>0</v>
      </c>
      <c r="J26" s="24">
        <v>0</v>
      </c>
      <c r="K26" s="24">
        <f>SUM(K27,K37,K44,K47)</f>
        <v>0</v>
      </c>
      <c r="L26" s="24">
        <f>SUM(L27,L37,L44,L47)</f>
        <v>0</v>
      </c>
      <c r="M26" s="24">
        <f>SUM(M27,M37,M44,M47)</f>
        <v>0</v>
      </c>
      <c r="N26" s="24">
        <f>SUM(N27,N37,N44,N47)</f>
        <v>0</v>
      </c>
      <c r="O26" s="24">
        <f>SUM(O27,O37,O44,O47)</f>
        <v>0</v>
      </c>
      <c r="P26" s="24">
        <f aca="true" t="shared" si="11" ref="P26:P57">Q26+R26+S26+T26</f>
        <v>0</v>
      </c>
      <c r="Q26" s="24">
        <f t="shared" si="2"/>
        <v>0</v>
      </c>
      <c r="R26" s="24">
        <f t="shared" si="3"/>
        <v>0</v>
      </c>
      <c r="S26" s="24">
        <f t="shared" si="4"/>
        <v>0</v>
      </c>
      <c r="T26" s="24">
        <f t="shared" si="5"/>
        <v>0</v>
      </c>
    </row>
    <row r="27" spans="1:20" ht="48" customHeight="1">
      <c r="A27" s="26" t="s">
        <v>42</v>
      </c>
      <c r="B27" s="14" t="s">
        <v>43</v>
      </c>
      <c r="C27" s="14" t="s">
        <v>32</v>
      </c>
      <c r="D27" s="14" t="s">
        <v>33</v>
      </c>
      <c r="E27" s="14" t="s">
        <v>33</v>
      </c>
      <c r="F27" s="24">
        <f>SUM(F28,F31,F34)</f>
        <v>0</v>
      </c>
      <c r="G27" s="24">
        <f>SUM(G28,G31,G34)</f>
        <v>0</v>
      </c>
      <c r="H27" s="14" t="s">
        <v>33</v>
      </c>
      <c r="I27" s="160">
        <v>0</v>
      </c>
      <c r="J27" s="24">
        <v>0</v>
      </c>
      <c r="K27" s="24">
        <f>SUM(K28,K31,K34)</f>
        <v>0</v>
      </c>
      <c r="L27" s="24">
        <f>SUM(L28,L31,L34)</f>
        <v>0</v>
      </c>
      <c r="M27" s="24">
        <f>SUM(M28,M31,M34)</f>
        <v>0</v>
      </c>
      <c r="N27" s="24">
        <f>SUM(N28,N31,N34)</f>
        <v>0</v>
      </c>
      <c r="O27" s="24">
        <f>SUM(O28,O31,O34)</f>
        <v>0</v>
      </c>
      <c r="P27" s="24">
        <f t="shared" si="11"/>
        <v>0</v>
      </c>
      <c r="Q27" s="24">
        <f t="shared" si="2"/>
        <v>0</v>
      </c>
      <c r="R27" s="24">
        <f t="shared" si="3"/>
        <v>0</v>
      </c>
      <c r="S27" s="24">
        <f t="shared" si="4"/>
        <v>0</v>
      </c>
      <c r="T27" s="24">
        <f t="shared" si="5"/>
        <v>0</v>
      </c>
    </row>
    <row r="28" spans="1:20" ht="46.5" customHeight="1">
      <c r="A28" s="22" t="s">
        <v>44</v>
      </c>
      <c r="B28" s="14" t="s">
        <v>45</v>
      </c>
      <c r="C28" s="14" t="s">
        <v>32</v>
      </c>
      <c r="D28" s="14" t="s">
        <v>33</v>
      </c>
      <c r="E28" s="14" t="s">
        <v>33</v>
      </c>
      <c r="F28" s="24">
        <f>SUM(F29:F30)</f>
        <v>0</v>
      </c>
      <c r="G28" s="24">
        <f>SUM(G29:G30)</f>
        <v>0</v>
      </c>
      <c r="H28" s="14" t="s">
        <v>33</v>
      </c>
      <c r="I28" s="160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f t="shared" si="11"/>
        <v>0</v>
      </c>
      <c r="Q28" s="24">
        <f t="shared" si="2"/>
        <v>0</v>
      </c>
      <c r="R28" s="24">
        <f t="shared" si="3"/>
        <v>0</v>
      </c>
      <c r="S28" s="24">
        <f t="shared" si="4"/>
        <v>0</v>
      </c>
      <c r="T28" s="24">
        <f t="shared" si="5"/>
        <v>0</v>
      </c>
    </row>
    <row r="29" spans="1:20" ht="48" customHeight="1" hidden="1">
      <c r="A29" s="22"/>
      <c r="B29" s="14"/>
      <c r="C29" s="14"/>
      <c r="D29" s="14"/>
      <c r="E29" s="14"/>
      <c r="F29" s="24"/>
      <c r="G29" s="24"/>
      <c r="H29" s="14"/>
      <c r="I29" s="160" t="e">
        <f>SUM(D29,#REF!)</f>
        <v>#REF!</v>
      </c>
      <c r="J29" s="24"/>
      <c r="K29" s="27">
        <f>SUM(L29:O29)</f>
        <v>0</v>
      </c>
      <c r="L29" s="24"/>
      <c r="M29" s="24"/>
      <c r="N29" s="24"/>
      <c r="O29" s="24"/>
      <c r="P29" s="24">
        <f t="shared" si="11"/>
        <v>0</v>
      </c>
      <c r="Q29" s="24">
        <f t="shared" si="2"/>
        <v>0</v>
      </c>
      <c r="R29" s="24">
        <f t="shared" si="3"/>
        <v>0</v>
      </c>
      <c r="S29" s="24">
        <f t="shared" si="4"/>
        <v>0</v>
      </c>
      <c r="T29" s="24">
        <f t="shared" si="5"/>
        <v>0</v>
      </c>
    </row>
    <row r="30" spans="1:20" ht="48" customHeight="1" hidden="1">
      <c r="A30" s="22"/>
      <c r="B30" s="14"/>
      <c r="C30" s="14"/>
      <c r="D30" s="14"/>
      <c r="E30" s="14"/>
      <c r="F30" s="24"/>
      <c r="G30" s="24"/>
      <c r="H30" s="14"/>
      <c r="I30" s="160" t="e">
        <f>SUM(D30,#REF!)</f>
        <v>#REF!</v>
      </c>
      <c r="J30" s="24"/>
      <c r="K30" s="27">
        <f>SUM(L30:O30)</f>
        <v>0</v>
      </c>
      <c r="L30" s="24"/>
      <c r="M30" s="24"/>
      <c r="N30" s="24"/>
      <c r="O30" s="24"/>
      <c r="P30" s="24">
        <f t="shared" si="11"/>
        <v>0</v>
      </c>
      <c r="Q30" s="24">
        <f t="shared" si="2"/>
        <v>0</v>
      </c>
      <c r="R30" s="24">
        <f t="shared" si="3"/>
        <v>0</v>
      </c>
      <c r="S30" s="24">
        <f t="shared" si="4"/>
        <v>0</v>
      </c>
      <c r="T30" s="24">
        <f t="shared" si="5"/>
        <v>0</v>
      </c>
    </row>
    <row r="31" spans="1:20" ht="48" customHeight="1">
      <c r="A31" s="22" t="s">
        <v>46</v>
      </c>
      <c r="B31" s="14" t="s">
        <v>47</v>
      </c>
      <c r="C31" s="14" t="s">
        <v>32</v>
      </c>
      <c r="D31" s="14" t="s">
        <v>33</v>
      </c>
      <c r="E31" s="14" t="s">
        <v>33</v>
      </c>
      <c r="F31" s="24">
        <f>SUM(F32:F33)</f>
        <v>0</v>
      </c>
      <c r="G31" s="24">
        <f>SUM(G32:G33)</f>
        <v>0</v>
      </c>
      <c r="H31" s="14" t="s">
        <v>33</v>
      </c>
      <c r="I31" s="160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f t="shared" si="11"/>
        <v>0</v>
      </c>
      <c r="Q31" s="24">
        <f t="shared" si="2"/>
        <v>0</v>
      </c>
      <c r="R31" s="24">
        <f t="shared" si="3"/>
        <v>0</v>
      </c>
      <c r="S31" s="24">
        <f t="shared" si="4"/>
        <v>0</v>
      </c>
      <c r="T31" s="24">
        <f t="shared" si="5"/>
        <v>0</v>
      </c>
    </row>
    <row r="32" spans="1:20" ht="48" customHeight="1" hidden="1">
      <c r="A32" s="22"/>
      <c r="B32" s="14"/>
      <c r="C32" s="14"/>
      <c r="D32" s="14"/>
      <c r="E32" s="14"/>
      <c r="F32" s="24"/>
      <c r="G32" s="24"/>
      <c r="H32" s="14"/>
      <c r="I32" s="160" t="e">
        <f>SUM(D32,#REF!)</f>
        <v>#REF!</v>
      </c>
      <c r="J32" s="24"/>
      <c r="K32" s="27">
        <f>SUM(L32:O32)</f>
        <v>0</v>
      </c>
      <c r="L32" s="24"/>
      <c r="M32" s="24"/>
      <c r="N32" s="24"/>
      <c r="O32" s="24"/>
      <c r="P32" s="24">
        <f t="shared" si="11"/>
        <v>0</v>
      </c>
      <c r="Q32" s="24">
        <f t="shared" si="2"/>
        <v>0</v>
      </c>
      <c r="R32" s="24">
        <f t="shared" si="3"/>
        <v>0</v>
      </c>
      <c r="S32" s="24">
        <f t="shared" si="4"/>
        <v>0</v>
      </c>
      <c r="T32" s="24">
        <f t="shared" si="5"/>
        <v>0</v>
      </c>
    </row>
    <row r="33" spans="1:20" ht="48" customHeight="1" hidden="1">
      <c r="A33" s="22"/>
      <c r="B33" s="14"/>
      <c r="C33" s="14"/>
      <c r="D33" s="14"/>
      <c r="E33" s="14"/>
      <c r="F33" s="24"/>
      <c r="G33" s="24"/>
      <c r="H33" s="14"/>
      <c r="I33" s="160" t="e">
        <f>SUM(D33,#REF!)</f>
        <v>#REF!</v>
      </c>
      <c r="J33" s="24"/>
      <c r="K33" s="27">
        <f>SUM(L33:O33)</f>
        <v>0</v>
      </c>
      <c r="L33" s="24"/>
      <c r="M33" s="24"/>
      <c r="N33" s="24"/>
      <c r="O33" s="24"/>
      <c r="P33" s="24">
        <f t="shared" si="11"/>
        <v>0</v>
      </c>
      <c r="Q33" s="24">
        <f t="shared" si="2"/>
        <v>0</v>
      </c>
      <c r="R33" s="24">
        <f t="shared" si="3"/>
        <v>0</v>
      </c>
      <c r="S33" s="24">
        <f t="shared" si="4"/>
        <v>0</v>
      </c>
      <c r="T33" s="24">
        <f t="shared" si="5"/>
        <v>0</v>
      </c>
    </row>
    <row r="34" spans="1:20" ht="48" customHeight="1">
      <c r="A34" s="22" t="s">
        <v>48</v>
      </c>
      <c r="B34" s="14" t="s">
        <v>49</v>
      </c>
      <c r="C34" s="14" t="s">
        <v>32</v>
      </c>
      <c r="D34" s="14" t="s">
        <v>33</v>
      </c>
      <c r="E34" s="14" t="s">
        <v>33</v>
      </c>
      <c r="F34" s="24">
        <f>SUM(F35:F36)</f>
        <v>0</v>
      </c>
      <c r="G34" s="24">
        <f>SUM(G35:G36)</f>
        <v>0</v>
      </c>
      <c r="H34" s="14" t="s">
        <v>33</v>
      </c>
      <c r="I34" s="160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f t="shared" si="11"/>
        <v>0</v>
      </c>
      <c r="Q34" s="24">
        <f t="shared" si="2"/>
        <v>0</v>
      </c>
      <c r="R34" s="24">
        <f t="shared" si="3"/>
        <v>0</v>
      </c>
      <c r="S34" s="24">
        <f t="shared" si="4"/>
        <v>0</v>
      </c>
      <c r="T34" s="24">
        <f t="shared" si="5"/>
        <v>0</v>
      </c>
    </row>
    <row r="35" spans="1:20" ht="48" customHeight="1" hidden="1">
      <c r="A35" s="22"/>
      <c r="B35" s="14"/>
      <c r="C35" s="14"/>
      <c r="D35" s="14"/>
      <c r="E35" s="14"/>
      <c r="F35" s="24"/>
      <c r="G35" s="24"/>
      <c r="H35" s="14"/>
      <c r="I35" s="160" t="e">
        <f>SUM(D35,#REF!)</f>
        <v>#REF!</v>
      </c>
      <c r="J35" s="24"/>
      <c r="K35" s="27">
        <f>SUM(L35:O35)</f>
        <v>0</v>
      </c>
      <c r="L35" s="24"/>
      <c r="M35" s="24"/>
      <c r="N35" s="24"/>
      <c r="O35" s="24"/>
      <c r="P35" s="24">
        <f t="shared" si="11"/>
        <v>0</v>
      </c>
      <c r="Q35" s="24">
        <f t="shared" si="2"/>
        <v>0</v>
      </c>
      <c r="R35" s="24">
        <f t="shared" si="3"/>
        <v>0</v>
      </c>
      <c r="S35" s="24">
        <f t="shared" si="4"/>
        <v>0</v>
      </c>
      <c r="T35" s="24">
        <f t="shared" si="5"/>
        <v>0</v>
      </c>
    </row>
    <row r="36" spans="1:20" ht="48" customHeight="1" hidden="1">
      <c r="A36" s="22"/>
      <c r="B36" s="14"/>
      <c r="C36" s="14"/>
      <c r="D36" s="14"/>
      <c r="E36" s="14"/>
      <c r="F36" s="24"/>
      <c r="G36" s="24"/>
      <c r="H36" s="14"/>
      <c r="I36" s="160" t="e">
        <f>SUM(D36,#REF!)</f>
        <v>#REF!</v>
      </c>
      <c r="J36" s="24"/>
      <c r="K36" s="27">
        <f>SUM(L36:O36)</f>
        <v>0</v>
      </c>
      <c r="L36" s="24"/>
      <c r="M36" s="24"/>
      <c r="N36" s="24"/>
      <c r="O36" s="24"/>
      <c r="P36" s="24">
        <f t="shared" si="11"/>
        <v>0</v>
      </c>
      <c r="Q36" s="24">
        <f t="shared" si="2"/>
        <v>0</v>
      </c>
      <c r="R36" s="24">
        <f t="shared" si="3"/>
        <v>0</v>
      </c>
      <c r="S36" s="24">
        <f t="shared" si="4"/>
        <v>0</v>
      </c>
      <c r="T36" s="24">
        <f t="shared" si="5"/>
        <v>0</v>
      </c>
    </row>
    <row r="37" spans="1:20" ht="48" customHeight="1">
      <c r="A37" s="26" t="s">
        <v>50</v>
      </c>
      <c r="B37" s="14" t="s">
        <v>51</v>
      </c>
      <c r="C37" s="14" t="s">
        <v>32</v>
      </c>
      <c r="D37" s="14" t="s">
        <v>33</v>
      </c>
      <c r="E37" s="14" t="s">
        <v>33</v>
      </c>
      <c r="F37" s="24">
        <f>SUM(F38,F41)</f>
        <v>0</v>
      </c>
      <c r="G37" s="24">
        <f>SUM(G38,G41)</f>
        <v>0</v>
      </c>
      <c r="H37" s="14" t="s">
        <v>33</v>
      </c>
      <c r="I37" s="160">
        <v>0</v>
      </c>
      <c r="J37" s="24">
        <v>0</v>
      </c>
      <c r="K37" s="24">
        <f>SUM(K38,K41)</f>
        <v>0</v>
      </c>
      <c r="L37" s="24">
        <f>SUM(L38,L41)</f>
        <v>0</v>
      </c>
      <c r="M37" s="24">
        <f>SUM(M38,M41)</f>
        <v>0</v>
      </c>
      <c r="N37" s="24">
        <f>SUM(N38,N41)</f>
        <v>0</v>
      </c>
      <c r="O37" s="24">
        <f>SUM(O38,O41)</f>
        <v>0</v>
      </c>
      <c r="P37" s="24">
        <f t="shared" si="11"/>
        <v>0</v>
      </c>
      <c r="Q37" s="24">
        <f t="shared" si="2"/>
        <v>0</v>
      </c>
      <c r="R37" s="24">
        <f t="shared" si="3"/>
        <v>0</v>
      </c>
      <c r="S37" s="24">
        <f t="shared" si="4"/>
        <v>0</v>
      </c>
      <c r="T37" s="24">
        <f t="shared" si="5"/>
        <v>0</v>
      </c>
    </row>
    <row r="38" spans="1:20" ht="48" customHeight="1">
      <c r="A38" s="22" t="s">
        <v>52</v>
      </c>
      <c r="B38" s="14" t="s">
        <v>53</v>
      </c>
      <c r="C38" s="14" t="s">
        <v>32</v>
      </c>
      <c r="D38" s="14" t="s">
        <v>33</v>
      </c>
      <c r="E38" s="14" t="s">
        <v>33</v>
      </c>
      <c r="F38" s="24">
        <f>SUM(F39:F40)</f>
        <v>0</v>
      </c>
      <c r="G38" s="24">
        <f>SUM(G39:G40)</f>
        <v>0</v>
      </c>
      <c r="H38" s="14" t="s">
        <v>33</v>
      </c>
      <c r="I38" s="160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f t="shared" si="11"/>
        <v>0</v>
      </c>
      <c r="Q38" s="24">
        <f t="shared" si="2"/>
        <v>0</v>
      </c>
      <c r="R38" s="24">
        <f t="shared" si="3"/>
        <v>0</v>
      </c>
      <c r="S38" s="24">
        <f t="shared" si="4"/>
        <v>0</v>
      </c>
      <c r="T38" s="24">
        <f t="shared" si="5"/>
        <v>0</v>
      </c>
    </row>
    <row r="39" spans="1:20" ht="48" customHeight="1" hidden="1">
      <c r="A39" s="22"/>
      <c r="B39" s="14"/>
      <c r="C39" s="14"/>
      <c r="D39" s="14"/>
      <c r="E39" s="14"/>
      <c r="F39" s="24"/>
      <c r="G39" s="24"/>
      <c r="H39" s="14"/>
      <c r="I39" s="160" t="e">
        <f>SUM(D39,#REF!)</f>
        <v>#REF!</v>
      </c>
      <c r="J39" s="24"/>
      <c r="K39" s="27">
        <f>SUM(L39:O39)</f>
        <v>0</v>
      </c>
      <c r="L39" s="24"/>
      <c r="M39" s="24"/>
      <c r="N39" s="24"/>
      <c r="O39" s="24"/>
      <c r="P39" s="24">
        <f t="shared" si="11"/>
        <v>0</v>
      </c>
      <c r="Q39" s="24">
        <f t="shared" si="2"/>
        <v>0</v>
      </c>
      <c r="R39" s="24">
        <f t="shared" si="3"/>
        <v>0</v>
      </c>
      <c r="S39" s="24">
        <f t="shared" si="4"/>
        <v>0</v>
      </c>
      <c r="T39" s="24">
        <f t="shared" si="5"/>
        <v>0</v>
      </c>
    </row>
    <row r="40" spans="1:20" ht="48" customHeight="1" hidden="1">
      <c r="A40" s="22"/>
      <c r="B40" s="14"/>
      <c r="C40" s="14"/>
      <c r="D40" s="14"/>
      <c r="E40" s="14"/>
      <c r="F40" s="24"/>
      <c r="G40" s="24"/>
      <c r="H40" s="14"/>
      <c r="I40" s="160" t="e">
        <f>SUM(D40,#REF!)</f>
        <v>#REF!</v>
      </c>
      <c r="J40" s="24"/>
      <c r="K40" s="27">
        <f>SUM(L40:O40)</f>
        <v>0</v>
      </c>
      <c r="L40" s="24"/>
      <c r="M40" s="24"/>
      <c r="N40" s="24"/>
      <c r="O40" s="24"/>
      <c r="P40" s="24">
        <f t="shared" si="11"/>
        <v>0</v>
      </c>
      <c r="Q40" s="24">
        <f t="shared" si="2"/>
        <v>0</v>
      </c>
      <c r="R40" s="24">
        <f t="shared" si="3"/>
        <v>0</v>
      </c>
      <c r="S40" s="24">
        <f t="shared" si="4"/>
        <v>0</v>
      </c>
      <c r="T40" s="24">
        <f t="shared" si="5"/>
        <v>0</v>
      </c>
    </row>
    <row r="41" spans="1:20" ht="46.5" customHeight="1">
      <c r="A41" s="22" t="s">
        <v>54</v>
      </c>
      <c r="B41" s="14" t="s">
        <v>55</v>
      </c>
      <c r="C41" s="14" t="s">
        <v>32</v>
      </c>
      <c r="D41" s="14" t="s">
        <v>33</v>
      </c>
      <c r="E41" s="14" t="s">
        <v>33</v>
      </c>
      <c r="F41" s="24">
        <f>SUM(F42:F43)</f>
        <v>0</v>
      </c>
      <c r="G41" s="24">
        <f>SUM(G42:G43)</f>
        <v>0</v>
      </c>
      <c r="H41" s="14" t="s">
        <v>33</v>
      </c>
      <c r="I41" s="160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f t="shared" si="11"/>
        <v>0</v>
      </c>
      <c r="Q41" s="24">
        <f t="shared" si="2"/>
        <v>0</v>
      </c>
      <c r="R41" s="24">
        <f t="shared" si="3"/>
        <v>0</v>
      </c>
      <c r="S41" s="24">
        <f t="shared" si="4"/>
        <v>0</v>
      </c>
      <c r="T41" s="24">
        <f t="shared" si="5"/>
        <v>0</v>
      </c>
    </row>
    <row r="42" spans="1:20" ht="0.75" customHeight="1" hidden="1">
      <c r="A42" s="22"/>
      <c r="B42" s="14"/>
      <c r="C42" s="14"/>
      <c r="D42" s="14"/>
      <c r="E42" s="14"/>
      <c r="F42" s="24"/>
      <c r="G42" s="24"/>
      <c r="H42" s="14"/>
      <c r="I42" s="160" t="e">
        <f>SUM(D42,#REF!)</f>
        <v>#REF!</v>
      </c>
      <c r="J42" s="24"/>
      <c r="K42" s="27">
        <f>SUM(L42:O42)</f>
        <v>0</v>
      </c>
      <c r="L42" s="24"/>
      <c r="M42" s="24"/>
      <c r="N42" s="24"/>
      <c r="O42" s="24"/>
      <c r="P42" s="24">
        <f t="shared" si="11"/>
        <v>0</v>
      </c>
      <c r="Q42" s="24">
        <f t="shared" si="2"/>
        <v>0</v>
      </c>
      <c r="R42" s="24">
        <f t="shared" si="3"/>
        <v>0</v>
      </c>
      <c r="S42" s="24">
        <f t="shared" si="4"/>
        <v>0</v>
      </c>
      <c r="T42" s="24">
        <f t="shared" si="5"/>
        <v>0</v>
      </c>
    </row>
    <row r="43" spans="1:20" ht="48" customHeight="1" hidden="1">
      <c r="A43" s="22"/>
      <c r="B43" s="14"/>
      <c r="C43" s="14"/>
      <c r="D43" s="14"/>
      <c r="E43" s="14"/>
      <c r="F43" s="24"/>
      <c r="G43" s="24"/>
      <c r="H43" s="14"/>
      <c r="I43" s="160" t="e">
        <f>SUM(D43,#REF!)</f>
        <v>#REF!</v>
      </c>
      <c r="J43" s="24"/>
      <c r="K43" s="27">
        <f>SUM(L43:O43)</f>
        <v>0</v>
      </c>
      <c r="L43" s="24"/>
      <c r="M43" s="24"/>
      <c r="N43" s="24"/>
      <c r="O43" s="24"/>
      <c r="P43" s="24">
        <f t="shared" si="11"/>
        <v>0</v>
      </c>
      <c r="Q43" s="24">
        <f t="shared" si="2"/>
        <v>0</v>
      </c>
      <c r="R43" s="24">
        <f t="shared" si="3"/>
        <v>0</v>
      </c>
      <c r="S43" s="24">
        <f t="shared" si="4"/>
        <v>0</v>
      </c>
      <c r="T43" s="24">
        <f t="shared" si="5"/>
        <v>0</v>
      </c>
    </row>
    <row r="44" spans="1:20" ht="47.25" customHeight="1">
      <c r="A44" s="26" t="s">
        <v>56</v>
      </c>
      <c r="B44" s="14" t="s">
        <v>57</v>
      </c>
      <c r="C44" s="14" t="s">
        <v>32</v>
      </c>
      <c r="D44" s="14" t="s">
        <v>33</v>
      </c>
      <c r="E44" s="14" t="s">
        <v>33</v>
      </c>
      <c r="F44" s="24">
        <f>SUM(F45:F46)</f>
        <v>0</v>
      </c>
      <c r="G44" s="24">
        <f>SUM(G45:G46)</f>
        <v>0</v>
      </c>
      <c r="H44" s="14" t="s">
        <v>33</v>
      </c>
      <c r="I44" s="160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f t="shared" si="11"/>
        <v>0</v>
      </c>
      <c r="Q44" s="24">
        <f t="shared" si="2"/>
        <v>0</v>
      </c>
      <c r="R44" s="24">
        <f t="shared" si="3"/>
        <v>0</v>
      </c>
      <c r="S44" s="24">
        <f t="shared" si="4"/>
        <v>0</v>
      </c>
      <c r="T44" s="24">
        <f t="shared" si="5"/>
        <v>0</v>
      </c>
    </row>
    <row r="45" spans="1:20" ht="0.75" customHeight="1" hidden="1">
      <c r="A45" s="26"/>
      <c r="B45" s="14"/>
      <c r="C45" s="14"/>
      <c r="D45" s="14"/>
      <c r="E45" s="14"/>
      <c r="F45" s="24"/>
      <c r="G45" s="24"/>
      <c r="H45" s="14"/>
      <c r="I45" s="160" t="e">
        <f>SUM(D45,#REF!)</f>
        <v>#REF!</v>
      </c>
      <c r="J45" s="24"/>
      <c r="K45" s="27">
        <f>SUM(L45:O45)</f>
        <v>0</v>
      </c>
      <c r="L45" s="24"/>
      <c r="M45" s="24"/>
      <c r="N45" s="24"/>
      <c r="O45" s="24"/>
      <c r="P45" s="24">
        <f t="shared" si="11"/>
        <v>0</v>
      </c>
      <c r="Q45" s="24">
        <f t="shared" si="2"/>
        <v>0</v>
      </c>
      <c r="R45" s="24">
        <f t="shared" si="3"/>
        <v>0</v>
      </c>
      <c r="S45" s="24">
        <f t="shared" si="4"/>
        <v>0</v>
      </c>
      <c r="T45" s="24">
        <f t="shared" si="5"/>
        <v>0</v>
      </c>
    </row>
    <row r="46" spans="1:20" ht="22.5" customHeight="1" hidden="1">
      <c r="A46" s="26"/>
      <c r="B46" s="14"/>
      <c r="C46" s="14"/>
      <c r="D46" s="14"/>
      <c r="E46" s="14"/>
      <c r="F46" s="24"/>
      <c r="G46" s="24"/>
      <c r="H46" s="14"/>
      <c r="I46" s="160" t="e">
        <f>SUM(D46,#REF!)</f>
        <v>#REF!</v>
      </c>
      <c r="J46" s="24"/>
      <c r="K46" s="27">
        <f>SUM(L46:O46)</f>
        <v>0</v>
      </c>
      <c r="L46" s="24"/>
      <c r="M46" s="24"/>
      <c r="N46" s="24"/>
      <c r="O46" s="24"/>
      <c r="P46" s="24">
        <f t="shared" si="11"/>
        <v>0</v>
      </c>
      <c r="Q46" s="24">
        <f t="shared" si="2"/>
        <v>0</v>
      </c>
      <c r="R46" s="24">
        <f t="shared" si="3"/>
        <v>0</v>
      </c>
      <c r="S46" s="24">
        <f t="shared" si="4"/>
        <v>0</v>
      </c>
      <c r="T46" s="24">
        <f t="shared" si="5"/>
        <v>0</v>
      </c>
    </row>
    <row r="47" spans="1:20" ht="48" customHeight="1">
      <c r="A47" s="26" t="s">
        <v>58</v>
      </c>
      <c r="B47" s="14" t="s">
        <v>59</v>
      </c>
      <c r="C47" s="14" t="s">
        <v>32</v>
      </c>
      <c r="D47" s="14" t="s">
        <v>33</v>
      </c>
      <c r="E47" s="14" t="s">
        <v>33</v>
      </c>
      <c r="F47" s="24">
        <f>SUM(F48,F51)</f>
        <v>0</v>
      </c>
      <c r="G47" s="24">
        <f>SUM(G48,G51)</f>
        <v>0</v>
      </c>
      <c r="H47" s="14" t="s">
        <v>33</v>
      </c>
      <c r="I47" s="160">
        <v>0</v>
      </c>
      <c r="J47" s="24">
        <v>0</v>
      </c>
      <c r="K47" s="24">
        <f>SUM(K48,K51)</f>
        <v>0</v>
      </c>
      <c r="L47" s="24">
        <f>SUM(L48,L51)</f>
        <v>0</v>
      </c>
      <c r="M47" s="24">
        <f>SUM(M48,M51)</f>
        <v>0</v>
      </c>
      <c r="N47" s="24">
        <f>SUM(N48,N51)</f>
        <v>0</v>
      </c>
      <c r="O47" s="24">
        <f>SUM(O48,O51)</f>
        <v>0</v>
      </c>
      <c r="P47" s="24">
        <f t="shared" si="11"/>
        <v>0</v>
      </c>
      <c r="Q47" s="24">
        <f t="shared" si="2"/>
        <v>0</v>
      </c>
      <c r="R47" s="24">
        <f t="shared" si="3"/>
        <v>0</v>
      </c>
      <c r="S47" s="24">
        <f t="shared" si="4"/>
        <v>0</v>
      </c>
      <c r="T47" s="24">
        <f t="shared" si="5"/>
        <v>0</v>
      </c>
    </row>
    <row r="48" spans="1:20" ht="47.25" customHeight="1">
      <c r="A48" s="14" t="s">
        <v>60</v>
      </c>
      <c r="B48" s="14" t="s">
        <v>61</v>
      </c>
      <c r="C48" s="14" t="s">
        <v>32</v>
      </c>
      <c r="D48" s="14" t="s">
        <v>33</v>
      </c>
      <c r="E48" s="14" t="s">
        <v>33</v>
      </c>
      <c r="F48" s="24">
        <f>SUM(F49:F50)</f>
        <v>0</v>
      </c>
      <c r="G48" s="24">
        <f>SUM(G49:G50)</f>
        <v>0</v>
      </c>
      <c r="H48" s="14" t="s">
        <v>33</v>
      </c>
      <c r="I48" s="160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f t="shared" si="11"/>
        <v>0</v>
      </c>
      <c r="Q48" s="24">
        <f t="shared" si="2"/>
        <v>0</v>
      </c>
      <c r="R48" s="24">
        <f t="shared" si="3"/>
        <v>0</v>
      </c>
      <c r="S48" s="24">
        <f t="shared" si="4"/>
        <v>0</v>
      </c>
      <c r="T48" s="24">
        <f t="shared" si="5"/>
        <v>0</v>
      </c>
    </row>
    <row r="49" spans="1:20" ht="0.75" customHeight="1" hidden="1">
      <c r="A49" s="14"/>
      <c r="B49" s="14"/>
      <c r="C49" s="14"/>
      <c r="D49" s="14"/>
      <c r="E49" s="14"/>
      <c r="F49" s="24"/>
      <c r="G49" s="24"/>
      <c r="H49" s="14"/>
      <c r="I49" s="160" t="e">
        <f>SUM(D49,#REF!)</f>
        <v>#REF!</v>
      </c>
      <c r="J49" s="24"/>
      <c r="K49" s="27">
        <f>SUM(L49:O49)</f>
        <v>0</v>
      </c>
      <c r="L49" s="24"/>
      <c r="M49" s="24"/>
      <c r="N49" s="24"/>
      <c r="O49" s="24"/>
      <c r="P49" s="24">
        <f t="shared" si="11"/>
        <v>0</v>
      </c>
      <c r="Q49" s="24">
        <f t="shared" si="2"/>
        <v>0</v>
      </c>
      <c r="R49" s="24">
        <f t="shared" si="3"/>
        <v>0</v>
      </c>
      <c r="S49" s="24">
        <f t="shared" si="4"/>
        <v>0</v>
      </c>
      <c r="T49" s="24">
        <f t="shared" si="5"/>
        <v>0</v>
      </c>
    </row>
    <row r="50" spans="1:20" ht="48" customHeight="1" hidden="1">
      <c r="A50" s="14"/>
      <c r="B50" s="14"/>
      <c r="C50" s="14"/>
      <c r="D50" s="14"/>
      <c r="E50" s="14"/>
      <c r="F50" s="24"/>
      <c r="G50" s="24"/>
      <c r="H50" s="14"/>
      <c r="I50" s="160" t="e">
        <f>SUM(D50,#REF!)</f>
        <v>#REF!</v>
      </c>
      <c r="J50" s="24"/>
      <c r="K50" s="27">
        <f>SUM(L50:O50)</f>
        <v>0</v>
      </c>
      <c r="L50" s="24"/>
      <c r="M50" s="24"/>
      <c r="N50" s="24"/>
      <c r="O50" s="24"/>
      <c r="P50" s="24">
        <f t="shared" si="11"/>
        <v>0</v>
      </c>
      <c r="Q50" s="24">
        <f t="shared" si="2"/>
        <v>0</v>
      </c>
      <c r="R50" s="24">
        <f t="shared" si="3"/>
        <v>0</v>
      </c>
      <c r="S50" s="24">
        <f t="shared" si="4"/>
        <v>0</v>
      </c>
      <c r="T50" s="24">
        <f t="shared" si="5"/>
        <v>0</v>
      </c>
    </row>
    <row r="51" spans="1:20" ht="48" customHeight="1">
      <c r="A51" s="14" t="s">
        <v>62</v>
      </c>
      <c r="B51" s="14" t="s">
        <v>63</v>
      </c>
      <c r="C51" s="14" t="s">
        <v>32</v>
      </c>
      <c r="D51" s="14" t="s">
        <v>33</v>
      </c>
      <c r="E51" s="14" t="s">
        <v>33</v>
      </c>
      <c r="F51" s="24">
        <f>SUM(F52:F53)</f>
        <v>0</v>
      </c>
      <c r="G51" s="24">
        <f>SUM(G52:G53)</f>
        <v>0</v>
      </c>
      <c r="H51" s="14" t="s">
        <v>33</v>
      </c>
      <c r="I51" s="160">
        <v>0</v>
      </c>
      <c r="J51" s="24">
        <v>0</v>
      </c>
      <c r="K51" s="24">
        <f>SUM(K52:K53)</f>
        <v>0</v>
      </c>
      <c r="L51" s="24">
        <f>SUM(L52:L53)</f>
        <v>0</v>
      </c>
      <c r="M51" s="24">
        <f>SUM(M52:M53)</f>
        <v>0</v>
      </c>
      <c r="N51" s="24">
        <f>SUM(N52:N53)</f>
        <v>0</v>
      </c>
      <c r="O51" s="24">
        <f>SUM(O52:O53)</f>
        <v>0</v>
      </c>
      <c r="P51" s="24">
        <f t="shared" si="11"/>
        <v>0</v>
      </c>
      <c r="Q51" s="24">
        <f t="shared" si="2"/>
        <v>0</v>
      </c>
      <c r="R51" s="24">
        <f t="shared" si="3"/>
        <v>0</v>
      </c>
      <c r="S51" s="24">
        <f t="shared" si="4"/>
        <v>0</v>
      </c>
      <c r="T51" s="24">
        <f t="shared" si="5"/>
        <v>0</v>
      </c>
    </row>
    <row r="52" spans="1:20" ht="48" customHeight="1" hidden="1">
      <c r="A52" s="14"/>
      <c r="B52" s="14"/>
      <c r="C52" s="14"/>
      <c r="D52" s="14"/>
      <c r="E52" s="14"/>
      <c r="F52" s="24"/>
      <c r="G52" s="24"/>
      <c r="H52" s="14"/>
      <c r="I52" s="160" t="e">
        <f>SUM(D52,#REF!)</f>
        <v>#REF!</v>
      </c>
      <c r="J52" s="24"/>
      <c r="K52" s="27">
        <f>SUM(L52:O52)</f>
        <v>0</v>
      </c>
      <c r="L52" s="24"/>
      <c r="M52" s="24"/>
      <c r="N52" s="24"/>
      <c r="O52" s="24"/>
      <c r="P52" s="24">
        <f t="shared" si="11"/>
        <v>0</v>
      </c>
      <c r="Q52" s="24">
        <f t="shared" si="2"/>
        <v>0</v>
      </c>
      <c r="R52" s="24">
        <f t="shared" si="3"/>
        <v>0</v>
      </c>
      <c r="S52" s="24">
        <f t="shared" si="4"/>
        <v>0</v>
      </c>
      <c r="T52" s="24">
        <f t="shared" si="5"/>
        <v>0</v>
      </c>
    </row>
    <row r="53" spans="1:20" ht="48" customHeight="1" hidden="1">
      <c r="A53" s="14"/>
      <c r="B53" s="14"/>
      <c r="C53" s="14"/>
      <c r="D53" s="14"/>
      <c r="E53" s="14"/>
      <c r="F53" s="24"/>
      <c r="G53" s="24"/>
      <c r="H53" s="14"/>
      <c r="I53" s="160" t="e">
        <f>SUM(D53,#REF!)</f>
        <v>#REF!</v>
      </c>
      <c r="J53" s="24"/>
      <c r="K53" s="27">
        <f>SUM(L53:O53)</f>
        <v>0</v>
      </c>
      <c r="L53" s="24"/>
      <c r="M53" s="24"/>
      <c r="N53" s="24"/>
      <c r="O53" s="24"/>
      <c r="P53" s="24">
        <f t="shared" si="11"/>
        <v>0</v>
      </c>
      <c r="Q53" s="24">
        <f t="shared" si="2"/>
        <v>0</v>
      </c>
      <c r="R53" s="24">
        <f t="shared" si="3"/>
        <v>0</v>
      </c>
      <c r="S53" s="24">
        <f t="shared" si="4"/>
        <v>0</v>
      </c>
      <c r="T53" s="24">
        <f t="shared" si="5"/>
        <v>0</v>
      </c>
    </row>
    <row r="54" spans="1:20" ht="48" customHeight="1">
      <c r="A54" s="14">
        <v>1.2</v>
      </c>
      <c r="B54" s="14" t="s">
        <v>64</v>
      </c>
      <c r="C54" s="14" t="s">
        <v>32</v>
      </c>
      <c r="D54" s="14" t="s">
        <v>33</v>
      </c>
      <c r="E54" s="14" t="s">
        <v>33</v>
      </c>
      <c r="F54" s="24">
        <f>SUM(F55,F65,F71,F95)</f>
        <v>0</v>
      </c>
      <c r="G54" s="24">
        <f>SUM(G55,G65,G71,G95)</f>
        <v>0</v>
      </c>
      <c r="H54" s="14" t="s">
        <v>33</v>
      </c>
      <c r="I54" s="160">
        <f>SUM(I55,I65,I71,I95)</f>
        <v>0.02624262</v>
      </c>
      <c r="J54" s="24">
        <v>0</v>
      </c>
      <c r="K54" s="24">
        <f>SUM(K55,K65,K71,K95)</f>
        <v>0</v>
      </c>
      <c r="L54" s="24">
        <f>SUM(L55,L65,L71,L95)</f>
        <v>0</v>
      </c>
      <c r="M54" s="24">
        <f>SUM(M55,M65,M71,M95)</f>
        <v>0</v>
      </c>
      <c r="N54" s="24">
        <f>SUM(N55,N65,N71,N95)</f>
        <v>0</v>
      </c>
      <c r="O54" s="24">
        <f>SUM(O55,O65,O71,O95)</f>
        <v>0</v>
      </c>
      <c r="P54" s="24">
        <f t="shared" si="11"/>
        <v>0</v>
      </c>
      <c r="Q54" s="24">
        <f t="shared" si="2"/>
        <v>0</v>
      </c>
      <c r="R54" s="24">
        <f t="shared" si="3"/>
        <v>0</v>
      </c>
      <c r="S54" s="24">
        <f t="shared" si="4"/>
        <v>0</v>
      </c>
      <c r="T54" s="24">
        <f t="shared" si="5"/>
        <v>0</v>
      </c>
    </row>
    <row r="55" spans="1:20" ht="48" customHeight="1">
      <c r="A55" s="26" t="s">
        <v>65</v>
      </c>
      <c r="B55" s="14" t="s">
        <v>66</v>
      </c>
      <c r="C55" s="14" t="s">
        <v>32</v>
      </c>
      <c r="D55" s="14" t="s">
        <v>33</v>
      </c>
      <c r="E55" s="14" t="s">
        <v>33</v>
      </c>
      <c r="F55" s="24">
        <f aca="true" t="shared" si="12" ref="F55:O55">SUM(F56,F58)</f>
        <v>0</v>
      </c>
      <c r="G55" s="24">
        <f t="shared" si="12"/>
        <v>0</v>
      </c>
      <c r="H55" s="24">
        <f t="shared" si="12"/>
        <v>0</v>
      </c>
      <c r="I55" s="160">
        <f t="shared" si="12"/>
        <v>0</v>
      </c>
      <c r="J55" s="24">
        <v>0</v>
      </c>
      <c r="K55" s="24">
        <f t="shared" si="12"/>
        <v>0</v>
      </c>
      <c r="L55" s="24">
        <f t="shared" si="12"/>
        <v>0</v>
      </c>
      <c r="M55" s="24">
        <f t="shared" si="12"/>
        <v>0</v>
      </c>
      <c r="N55" s="24">
        <f t="shared" si="12"/>
        <v>0</v>
      </c>
      <c r="O55" s="24">
        <f t="shared" si="12"/>
        <v>0</v>
      </c>
      <c r="P55" s="24">
        <f t="shared" si="11"/>
        <v>0</v>
      </c>
      <c r="Q55" s="24">
        <f t="shared" si="2"/>
        <v>0</v>
      </c>
      <c r="R55" s="24">
        <f t="shared" si="3"/>
        <v>0</v>
      </c>
      <c r="S55" s="24">
        <f t="shared" si="4"/>
        <v>0</v>
      </c>
      <c r="T55" s="24">
        <f t="shared" si="5"/>
        <v>0</v>
      </c>
    </row>
    <row r="56" spans="1:20" ht="46.5" customHeight="1">
      <c r="A56" s="14" t="s">
        <v>67</v>
      </c>
      <c r="B56" s="14" t="s">
        <v>68</v>
      </c>
      <c r="C56" s="14" t="s">
        <v>32</v>
      </c>
      <c r="D56" s="14" t="s">
        <v>33</v>
      </c>
      <c r="E56" s="14" t="s">
        <v>33</v>
      </c>
      <c r="F56" s="24">
        <f>SUM(F57:F57)</f>
        <v>0</v>
      </c>
      <c r="G56" s="24">
        <f>SUM(G57:G57)</f>
        <v>0</v>
      </c>
      <c r="H56" s="14" t="s">
        <v>33</v>
      </c>
      <c r="I56" s="160">
        <v>0</v>
      </c>
      <c r="J56" s="24">
        <v>0</v>
      </c>
      <c r="K56" s="24">
        <f>SUM(K57:K57)</f>
        <v>0</v>
      </c>
      <c r="L56" s="24">
        <f>SUM(L57:L57)</f>
        <v>0</v>
      </c>
      <c r="M56" s="24">
        <f>SUM(M57:M57)</f>
        <v>0</v>
      </c>
      <c r="N56" s="24">
        <f>SUM(N57:N57)</f>
        <v>0</v>
      </c>
      <c r="O56" s="24">
        <f>SUM(O57:O57)</f>
        <v>0</v>
      </c>
      <c r="P56" s="24">
        <f t="shared" si="11"/>
        <v>0</v>
      </c>
      <c r="Q56" s="24">
        <f t="shared" si="2"/>
        <v>0</v>
      </c>
      <c r="R56" s="24">
        <f t="shared" si="3"/>
        <v>0</v>
      </c>
      <c r="S56" s="24">
        <f t="shared" si="4"/>
        <v>0</v>
      </c>
      <c r="T56" s="24">
        <f t="shared" si="5"/>
        <v>0</v>
      </c>
    </row>
    <row r="57" spans="1:20" ht="0.75" customHeight="1" hidden="1">
      <c r="A57" s="28"/>
      <c r="B57" s="14"/>
      <c r="C57" s="14"/>
      <c r="D57" s="14"/>
      <c r="E57" s="14"/>
      <c r="F57" s="24"/>
      <c r="G57" s="24"/>
      <c r="H57" s="14"/>
      <c r="I57" s="160"/>
      <c r="J57" s="24"/>
      <c r="K57" s="27"/>
      <c r="L57" s="24"/>
      <c r="M57" s="24"/>
      <c r="N57" s="24"/>
      <c r="O57" s="24"/>
      <c r="P57" s="24">
        <f t="shared" si="11"/>
        <v>0</v>
      </c>
      <c r="Q57" s="24">
        <f t="shared" si="2"/>
        <v>0</v>
      </c>
      <c r="R57" s="24">
        <f t="shared" si="3"/>
        <v>0</v>
      </c>
      <c r="S57" s="24">
        <f t="shared" si="4"/>
        <v>0</v>
      </c>
      <c r="T57" s="24">
        <f t="shared" si="5"/>
        <v>0</v>
      </c>
    </row>
    <row r="58" spans="1:20" s="29" customFormat="1" ht="48" customHeight="1">
      <c r="A58" s="28" t="s">
        <v>69</v>
      </c>
      <c r="B58" s="31" t="s">
        <v>70</v>
      </c>
      <c r="C58" s="14" t="s">
        <v>32</v>
      </c>
      <c r="D58" s="32" t="s">
        <v>33</v>
      </c>
      <c r="E58" s="32" t="s">
        <v>33</v>
      </c>
      <c r="F58" s="24">
        <f aca="true" t="shared" si="13" ref="F58:O58">SUM(F59:F64)</f>
        <v>0</v>
      </c>
      <c r="G58" s="24">
        <f t="shared" si="13"/>
        <v>0</v>
      </c>
      <c r="H58" s="24">
        <f t="shared" si="13"/>
        <v>0</v>
      </c>
      <c r="I58" s="160">
        <f t="shared" si="13"/>
        <v>0</v>
      </c>
      <c r="J58" s="24">
        <v>0</v>
      </c>
      <c r="K58" s="24">
        <f t="shared" si="13"/>
        <v>0</v>
      </c>
      <c r="L58" s="24">
        <f t="shared" si="13"/>
        <v>0</v>
      </c>
      <c r="M58" s="24">
        <f t="shared" si="13"/>
        <v>0</v>
      </c>
      <c r="N58" s="24">
        <f t="shared" si="13"/>
        <v>0</v>
      </c>
      <c r="O58" s="24">
        <f t="shared" si="13"/>
        <v>0</v>
      </c>
      <c r="P58" s="24">
        <f aca="true" t="shared" si="14" ref="P58:P73">Q58+R58+S58+T58</f>
        <v>0</v>
      </c>
      <c r="Q58" s="24">
        <f t="shared" si="2"/>
        <v>0</v>
      </c>
      <c r="R58" s="24">
        <f t="shared" si="3"/>
        <v>0</v>
      </c>
      <c r="S58" s="24">
        <f t="shared" si="4"/>
        <v>0</v>
      </c>
      <c r="T58" s="24">
        <f t="shared" si="5"/>
        <v>0</v>
      </c>
    </row>
    <row r="59" spans="1:20" s="29" customFormat="1" ht="1.5" customHeight="1" hidden="1">
      <c r="A59" s="28"/>
      <c r="B59" s="33"/>
      <c r="C59" s="14"/>
      <c r="D59" s="32"/>
      <c r="E59" s="32"/>
      <c r="F59" s="27"/>
      <c r="G59" s="27"/>
      <c r="H59" s="32"/>
      <c r="I59" s="160"/>
      <c r="J59" s="24"/>
      <c r="K59" s="27"/>
      <c r="L59" s="27"/>
      <c r="M59" s="27"/>
      <c r="N59" s="27"/>
      <c r="O59" s="27"/>
      <c r="P59" s="24">
        <f t="shared" si="14"/>
        <v>0</v>
      </c>
      <c r="Q59" s="24">
        <f t="shared" si="2"/>
        <v>0</v>
      </c>
      <c r="R59" s="24">
        <f t="shared" si="3"/>
        <v>0</v>
      </c>
      <c r="S59" s="24">
        <f t="shared" si="4"/>
        <v>0</v>
      </c>
      <c r="T59" s="24">
        <f t="shared" si="5"/>
        <v>0</v>
      </c>
    </row>
    <row r="60" spans="1:20" s="29" customFormat="1" ht="48" customHeight="1" hidden="1">
      <c r="A60" s="28"/>
      <c r="B60" s="33"/>
      <c r="C60" s="14"/>
      <c r="D60" s="32"/>
      <c r="E60" s="32"/>
      <c r="F60" s="27"/>
      <c r="G60" s="27"/>
      <c r="H60" s="32"/>
      <c r="I60" s="160"/>
      <c r="J60" s="24"/>
      <c r="K60" s="27"/>
      <c r="L60" s="27"/>
      <c r="M60" s="27"/>
      <c r="N60" s="27"/>
      <c r="O60" s="27"/>
      <c r="P60" s="24">
        <f t="shared" si="14"/>
        <v>0</v>
      </c>
      <c r="Q60" s="24">
        <f t="shared" si="2"/>
        <v>0</v>
      </c>
      <c r="R60" s="24">
        <f t="shared" si="3"/>
        <v>0</v>
      </c>
      <c r="S60" s="24">
        <f t="shared" si="4"/>
        <v>0</v>
      </c>
      <c r="T60" s="24">
        <f t="shared" si="5"/>
        <v>0</v>
      </c>
    </row>
    <row r="61" spans="1:20" s="29" customFormat="1" ht="48" customHeight="1" hidden="1">
      <c r="A61" s="28"/>
      <c r="B61" s="33"/>
      <c r="C61" s="14"/>
      <c r="D61" s="32"/>
      <c r="E61" s="32"/>
      <c r="F61" s="27"/>
      <c r="G61" s="27"/>
      <c r="H61" s="32"/>
      <c r="I61" s="160"/>
      <c r="J61" s="24"/>
      <c r="K61" s="27"/>
      <c r="L61" s="27"/>
      <c r="M61" s="27"/>
      <c r="N61" s="27"/>
      <c r="O61" s="27"/>
      <c r="P61" s="24">
        <f t="shared" si="14"/>
        <v>0</v>
      </c>
      <c r="Q61" s="24">
        <f t="shared" si="2"/>
        <v>0</v>
      </c>
      <c r="R61" s="24">
        <f t="shared" si="3"/>
        <v>0</v>
      </c>
      <c r="S61" s="24">
        <f t="shared" si="4"/>
        <v>0</v>
      </c>
      <c r="T61" s="24">
        <f t="shared" si="5"/>
        <v>0</v>
      </c>
    </row>
    <row r="62" spans="1:20" s="29" customFormat="1" ht="48" customHeight="1" hidden="1">
      <c r="A62" s="28"/>
      <c r="B62" s="33"/>
      <c r="C62" s="14"/>
      <c r="D62" s="32"/>
      <c r="E62" s="32"/>
      <c r="F62" s="27"/>
      <c r="G62" s="27"/>
      <c r="H62" s="32"/>
      <c r="I62" s="160"/>
      <c r="J62" s="24"/>
      <c r="K62" s="27"/>
      <c r="L62" s="27"/>
      <c r="M62" s="27"/>
      <c r="N62" s="27"/>
      <c r="O62" s="27"/>
      <c r="P62" s="24">
        <f t="shared" si="14"/>
        <v>0</v>
      </c>
      <c r="Q62" s="24">
        <f t="shared" si="2"/>
        <v>0</v>
      </c>
      <c r="R62" s="24">
        <f t="shared" si="3"/>
        <v>0</v>
      </c>
      <c r="S62" s="24">
        <f t="shared" si="4"/>
        <v>0</v>
      </c>
      <c r="T62" s="24">
        <f t="shared" si="5"/>
        <v>0</v>
      </c>
    </row>
    <row r="63" spans="1:20" s="29" customFormat="1" ht="48" customHeight="1" hidden="1">
      <c r="A63" s="28"/>
      <c r="B63" s="33"/>
      <c r="C63" s="14"/>
      <c r="D63" s="32"/>
      <c r="E63" s="32"/>
      <c r="F63" s="27"/>
      <c r="G63" s="27"/>
      <c r="H63" s="32"/>
      <c r="I63" s="160"/>
      <c r="J63" s="24"/>
      <c r="K63" s="27"/>
      <c r="L63" s="27"/>
      <c r="M63" s="27"/>
      <c r="N63" s="27"/>
      <c r="O63" s="27"/>
      <c r="P63" s="24">
        <f t="shared" si="14"/>
        <v>0</v>
      </c>
      <c r="Q63" s="24">
        <f t="shared" si="2"/>
        <v>0</v>
      </c>
      <c r="R63" s="24">
        <f t="shared" si="3"/>
        <v>0</v>
      </c>
      <c r="S63" s="24">
        <f t="shared" si="4"/>
        <v>0</v>
      </c>
      <c r="T63" s="24">
        <f t="shared" si="5"/>
        <v>0</v>
      </c>
    </row>
    <row r="64" spans="1:20" s="29" customFormat="1" ht="48" customHeight="1" hidden="1">
      <c r="A64" s="28"/>
      <c r="B64" s="33"/>
      <c r="C64" s="14"/>
      <c r="D64" s="32"/>
      <c r="E64" s="32"/>
      <c r="F64" s="27"/>
      <c r="G64" s="27"/>
      <c r="H64" s="32"/>
      <c r="I64" s="160"/>
      <c r="J64" s="24"/>
      <c r="K64" s="27"/>
      <c r="L64" s="27"/>
      <c r="M64" s="27"/>
      <c r="N64" s="27"/>
      <c r="O64" s="27"/>
      <c r="P64" s="24">
        <f t="shared" si="14"/>
        <v>0</v>
      </c>
      <c r="Q64" s="24">
        <f t="shared" si="2"/>
        <v>0</v>
      </c>
      <c r="R64" s="24">
        <f t="shared" si="3"/>
        <v>0</v>
      </c>
      <c r="S64" s="24">
        <f t="shared" si="4"/>
        <v>0</v>
      </c>
      <c r="T64" s="24">
        <f t="shared" si="5"/>
        <v>0</v>
      </c>
    </row>
    <row r="65" spans="1:20" s="29" customFormat="1" ht="48" customHeight="1">
      <c r="A65" s="28" t="s">
        <v>71</v>
      </c>
      <c r="B65" s="31" t="s">
        <v>72</v>
      </c>
      <c r="C65" s="14" t="s">
        <v>32</v>
      </c>
      <c r="D65" s="32" t="s">
        <v>33</v>
      </c>
      <c r="E65" s="32" t="s">
        <v>33</v>
      </c>
      <c r="F65" s="27">
        <f>SUM(F66,F68)</f>
        <v>0</v>
      </c>
      <c r="G65" s="27">
        <f>SUM(G66,G68)</f>
        <v>0</v>
      </c>
      <c r="H65" s="32" t="s">
        <v>33</v>
      </c>
      <c r="I65" s="162">
        <f>SUM(I66,I68)</f>
        <v>0</v>
      </c>
      <c r="J65" s="27">
        <v>0</v>
      </c>
      <c r="K65" s="27">
        <f>SUM(K66,K68)</f>
        <v>0</v>
      </c>
      <c r="L65" s="27">
        <f>SUM(L66,L68)</f>
        <v>0</v>
      </c>
      <c r="M65" s="27">
        <f>SUM(M66,M68)</f>
        <v>0</v>
      </c>
      <c r="N65" s="27">
        <f>SUM(N66,N68)</f>
        <v>0</v>
      </c>
      <c r="O65" s="27">
        <f>SUM(O66,O68)</f>
        <v>0</v>
      </c>
      <c r="P65" s="24">
        <f t="shared" si="14"/>
        <v>0</v>
      </c>
      <c r="Q65" s="24">
        <f t="shared" si="2"/>
        <v>0</v>
      </c>
      <c r="R65" s="24">
        <f t="shared" si="3"/>
        <v>0</v>
      </c>
      <c r="S65" s="24">
        <f t="shared" si="4"/>
        <v>0</v>
      </c>
      <c r="T65" s="24">
        <f t="shared" si="5"/>
        <v>0</v>
      </c>
    </row>
    <row r="66" spans="1:20" s="29" customFormat="1" ht="47.25" customHeight="1">
      <c r="A66" s="28" t="s">
        <v>73</v>
      </c>
      <c r="B66" s="31" t="s">
        <v>74</v>
      </c>
      <c r="C66" s="14" t="s">
        <v>32</v>
      </c>
      <c r="D66" s="32" t="s">
        <v>33</v>
      </c>
      <c r="E66" s="32" t="s">
        <v>33</v>
      </c>
      <c r="F66" s="27">
        <f>SUM(F67:F67)</f>
        <v>0</v>
      </c>
      <c r="G66" s="27">
        <f>SUM(G67:G67)</f>
        <v>0</v>
      </c>
      <c r="H66" s="32" t="s">
        <v>33</v>
      </c>
      <c r="I66" s="160">
        <f>I67</f>
        <v>0</v>
      </c>
      <c r="J66" s="24">
        <v>0</v>
      </c>
      <c r="K66" s="24">
        <f>K67</f>
        <v>0</v>
      </c>
      <c r="L66" s="24">
        <f>L67</f>
        <v>0</v>
      </c>
      <c r="M66" s="24">
        <f>M67</f>
        <v>0</v>
      </c>
      <c r="N66" s="24">
        <f>N67</f>
        <v>0</v>
      </c>
      <c r="O66" s="24">
        <f>O67</f>
        <v>0</v>
      </c>
      <c r="P66" s="24">
        <f t="shared" si="14"/>
        <v>0</v>
      </c>
      <c r="Q66" s="24">
        <f t="shared" si="2"/>
        <v>0</v>
      </c>
      <c r="R66" s="24">
        <f t="shared" si="3"/>
        <v>0</v>
      </c>
      <c r="S66" s="24">
        <f t="shared" si="4"/>
        <v>0</v>
      </c>
      <c r="T66" s="24">
        <f t="shared" si="5"/>
        <v>0</v>
      </c>
    </row>
    <row r="67" spans="1:20" s="34" customFormat="1" ht="48" customHeight="1" hidden="1">
      <c r="A67" s="28"/>
      <c r="B67" s="33"/>
      <c r="C67" s="14"/>
      <c r="D67" s="14"/>
      <c r="E67" s="14"/>
      <c r="F67" s="35"/>
      <c r="G67" s="24"/>
      <c r="H67" s="14"/>
      <c r="I67" s="160"/>
      <c r="J67" s="24"/>
      <c r="K67" s="24"/>
      <c r="L67" s="24"/>
      <c r="M67" s="24"/>
      <c r="N67" s="24"/>
      <c r="O67" s="24"/>
      <c r="P67" s="24">
        <f t="shared" si="14"/>
        <v>0</v>
      </c>
      <c r="Q67" s="24">
        <f t="shared" si="2"/>
        <v>0</v>
      </c>
      <c r="R67" s="24">
        <f t="shared" si="3"/>
        <v>0</v>
      </c>
      <c r="S67" s="24">
        <f t="shared" si="4"/>
        <v>0</v>
      </c>
      <c r="T67" s="24">
        <f t="shared" si="5"/>
        <v>0</v>
      </c>
    </row>
    <row r="68" spans="1:20" s="29" customFormat="1" ht="47.25" customHeight="1">
      <c r="A68" s="28" t="s">
        <v>75</v>
      </c>
      <c r="B68" s="31" t="s">
        <v>76</v>
      </c>
      <c r="C68" s="14" t="s">
        <v>32</v>
      </c>
      <c r="D68" s="32" t="s">
        <v>33</v>
      </c>
      <c r="E68" s="32" t="s">
        <v>33</v>
      </c>
      <c r="F68" s="27">
        <f>SUM(F69:F70)</f>
        <v>0</v>
      </c>
      <c r="G68" s="27">
        <f>SUM(G69:G70)</f>
        <v>0</v>
      </c>
      <c r="H68" s="32" t="s">
        <v>33</v>
      </c>
      <c r="I68" s="160">
        <v>0</v>
      </c>
      <c r="J68" s="24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4">
        <f t="shared" si="14"/>
        <v>0</v>
      </c>
      <c r="Q68" s="24">
        <f t="shared" si="2"/>
        <v>0</v>
      </c>
      <c r="R68" s="24">
        <f t="shared" si="3"/>
        <v>0</v>
      </c>
      <c r="S68" s="24">
        <f t="shared" si="4"/>
        <v>0</v>
      </c>
      <c r="T68" s="24">
        <f t="shared" si="5"/>
        <v>0</v>
      </c>
    </row>
    <row r="69" spans="1:20" s="29" customFormat="1" ht="0.75" customHeight="1" hidden="1">
      <c r="A69" s="28"/>
      <c r="B69" s="31"/>
      <c r="C69" s="14"/>
      <c r="D69" s="32"/>
      <c r="E69" s="32"/>
      <c r="F69" s="27"/>
      <c r="G69" s="27"/>
      <c r="H69" s="32"/>
      <c r="I69" s="160" t="e">
        <f>SUM(D69,#REF!)</f>
        <v>#REF!</v>
      </c>
      <c r="J69" s="24"/>
      <c r="K69" s="27">
        <f>SUM(L69:O69)</f>
        <v>0</v>
      </c>
      <c r="L69" s="27"/>
      <c r="M69" s="27"/>
      <c r="N69" s="32"/>
      <c r="O69" s="27"/>
      <c r="P69" s="24">
        <f t="shared" si="14"/>
        <v>0</v>
      </c>
      <c r="Q69" s="24">
        <f t="shared" si="2"/>
        <v>0</v>
      </c>
      <c r="R69" s="24">
        <f t="shared" si="3"/>
        <v>0</v>
      </c>
      <c r="S69" s="24">
        <f t="shared" si="4"/>
        <v>0</v>
      </c>
      <c r="T69" s="24">
        <f t="shared" si="5"/>
        <v>0</v>
      </c>
    </row>
    <row r="70" spans="1:20" s="29" customFormat="1" ht="48" customHeight="1" hidden="1">
      <c r="A70" s="28"/>
      <c r="B70" s="31"/>
      <c r="C70" s="14"/>
      <c r="D70" s="32"/>
      <c r="E70" s="32"/>
      <c r="F70" s="27"/>
      <c r="G70" s="27"/>
      <c r="H70" s="32"/>
      <c r="I70" s="160" t="e">
        <f>SUM(D70,#REF!)</f>
        <v>#REF!</v>
      </c>
      <c r="J70" s="24"/>
      <c r="K70" s="27">
        <f>SUM(L70:O70)</f>
        <v>0</v>
      </c>
      <c r="L70" s="27"/>
      <c r="M70" s="27"/>
      <c r="N70" s="27"/>
      <c r="O70" s="27"/>
      <c r="P70" s="24">
        <f t="shared" si="14"/>
        <v>0</v>
      </c>
      <c r="Q70" s="24">
        <f t="shared" si="2"/>
        <v>0</v>
      </c>
      <c r="R70" s="24">
        <f t="shared" si="3"/>
        <v>0</v>
      </c>
      <c r="S70" s="24">
        <f t="shared" si="4"/>
        <v>0</v>
      </c>
      <c r="T70" s="24">
        <f t="shared" si="5"/>
        <v>0</v>
      </c>
    </row>
    <row r="71" spans="1:20" s="29" customFormat="1" ht="48" customHeight="1">
      <c r="A71" s="28" t="s">
        <v>77</v>
      </c>
      <c r="B71" s="31" t="s">
        <v>78</v>
      </c>
      <c r="C71" s="14" t="s">
        <v>32</v>
      </c>
      <c r="D71" s="32" t="s">
        <v>33</v>
      </c>
      <c r="E71" s="32" t="s">
        <v>33</v>
      </c>
      <c r="F71" s="27">
        <f>SUM(F72,F75,F77,F80,F83,F86,F89,F92)</f>
        <v>0</v>
      </c>
      <c r="G71" s="27">
        <f>SUM(G72,G75,G77,G80,G83,G86,G89,G92)</f>
        <v>0</v>
      </c>
      <c r="H71" s="32" t="s">
        <v>33</v>
      </c>
      <c r="I71" s="160">
        <f>I72+I75+I77+I80+I83+I86+I89+I92</f>
        <v>0.02624262</v>
      </c>
      <c r="J71" s="24">
        <v>0</v>
      </c>
      <c r="K71" s="24">
        <f>K72+K75+K77+K80+K83+K86+K89+K92</f>
        <v>0</v>
      </c>
      <c r="L71" s="24">
        <f>L72+L75+L77+L80+L83+L86+L89+L92</f>
        <v>0</v>
      </c>
      <c r="M71" s="24">
        <f>M72+M75+M77+M80+M83+M86+M89+M92</f>
        <v>0</v>
      </c>
      <c r="N71" s="24">
        <f>N72+N75+N77+N80+N83+N86+N89+N92</f>
        <v>0</v>
      </c>
      <c r="O71" s="24">
        <f>O72+O75+O77+O80+O83+O86+O89+O92</f>
        <v>0</v>
      </c>
      <c r="P71" s="24">
        <f t="shared" si="14"/>
        <v>0</v>
      </c>
      <c r="Q71" s="24">
        <f t="shared" si="2"/>
        <v>0</v>
      </c>
      <c r="R71" s="24">
        <f t="shared" si="3"/>
        <v>0</v>
      </c>
      <c r="S71" s="24">
        <f t="shared" si="4"/>
        <v>0</v>
      </c>
      <c r="T71" s="24">
        <f t="shared" si="5"/>
        <v>0</v>
      </c>
    </row>
    <row r="72" spans="1:20" s="29" customFormat="1" ht="47.25" customHeight="1">
      <c r="A72" s="28" t="s">
        <v>79</v>
      </c>
      <c r="B72" s="31" t="s">
        <v>80</v>
      </c>
      <c r="C72" s="14" t="s">
        <v>32</v>
      </c>
      <c r="D72" s="32" t="s">
        <v>33</v>
      </c>
      <c r="E72" s="32" t="s">
        <v>33</v>
      </c>
      <c r="F72" s="27">
        <f>SUM(F73:F74)</f>
        <v>0</v>
      </c>
      <c r="G72" s="27">
        <f>SUM(G73:G74)</f>
        <v>0</v>
      </c>
      <c r="H72" s="32" t="s">
        <v>33</v>
      </c>
      <c r="I72" s="160">
        <f>I74</f>
        <v>0.02624262</v>
      </c>
      <c r="J72" s="24">
        <v>0</v>
      </c>
      <c r="K72" s="24">
        <f>K74</f>
        <v>0</v>
      </c>
      <c r="L72" s="24">
        <f>L74</f>
        <v>0</v>
      </c>
      <c r="M72" s="24">
        <f>M74</f>
        <v>0</v>
      </c>
      <c r="N72" s="24">
        <f>N74</f>
        <v>0</v>
      </c>
      <c r="O72" s="24">
        <f>O74</f>
        <v>0</v>
      </c>
      <c r="P72" s="24">
        <f t="shared" si="14"/>
        <v>0</v>
      </c>
      <c r="Q72" s="24">
        <f t="shared" si="2"/>
        <v>0</v>
      </c>
      <c r="R72" s="24">
        <f t="shared" si="3"/>
        <v>0</v>
      </c>
      <c r="S72" s="24">
        <f t="shared" si="4"/>
        <v>0</v>
      </c>
      <c r="T72" s="24">
        <f t="shared" si="5"/>
        <v>0</v>
      </c>
    </row>
    <row r="73" spans="1:20" s="29" customFormat="1" ht="48" customHeight="1" hidden="1">
      <c r="A73" s="28" t="s">
        <v>81</v>
      </c>
      <c r="B73" s="31"/>
      <c r="C73" s="14"/>
      <c r="D73" s="32"/>
      <c r="E73" s="32"/>
      <c r="F73" s="27"/>
      <c r="G73" s="27"/>
      <c r="H73" s="32"/>
      <c r="I73" s="160" t="e">
        <f>SUM(D73,#REF!)</f>
        <v>#REF!</v>
      </c>
      <c r="J73" s="24"/>
      <c r="K73" s="27">
        <f>SUM(L73:O73)</f>
        <v>0</v>
      </c>
      <c r="L73" s="27"/>
      <c r="M73" s="27"/>
      <c r="N73" s="32"/>
      <c r="O73" s="27"/>
      <c r="P73" s="24">
        <f t="shared" si="14"/>
        <v>0</v>
      </c>
      <c r="Q73" s="24">
        <f t="shared" si="2"/>
        <v>0</v>
      </c>
      <c r="R73" s="24">
        <f t="shared" si="3"/>
        <v>0</v>
      </c>
      <c r="S73" s="24">
        <f t="shared" si="4"/>
        <v>0</v>
      </c>
      <c r="T73" s="24">
        <f t="shared" si="5"/>
        <v>0</v>
      </c>
    </row>
    <row r="74" spans="1:20" s="29" customFormat="1" ht="48" customHeight="1">
      <c r="A74" s="28" t="s">
        <v>79</v>
      </c>
      <c r="B74" s="36" t="s">
        <v>82</v>
      </c>
      <c r="C74" s="37" t="s">
        <v>33</v>
      </c>
      <c r="D74" s="38">
        <v>2020</v>
      </c>
      <c r="E74" s="38">
        <v>2020</v>
      </c>
      <c r="F74" s="37" t="s">
        <v>33</v>
      </c>
      <c r="G74" s="37" t="s">
        <v>33</v>
      </c>
      <c r="H74" s="37" t="s">
        <v>33</v>
      </c>
      <c r="I74" s="161">
        <f>'[5]2'!$T$44</f>
        <v>0.02624262</v>
      </c>
      <c r="J74" s="24">
        <v>0</v>
      </c>
      <c r="K74" s="27">
        <f>SUM(L74:O74)</f>
        <v>0</v>
      </c>
      <c r="L74" s="27">
        <v>0</v>
      </c>
      <c r="M74" s="27">
        <v>0</v>
      </c>
      <c r="N74" s="27">
        <v>0</v>
      </c>
      <c r="O74" s="27">
        <v>0</v>
      </c>
      <c r="P74" s="24">
        <f>Q74+R74+S74+T74</f>
        <v>0</v>
      </c>
      <c r="Q74" s="24">
        <f t="shared" si="2"/>
        <v>0</v>
      </c>
      <c r="R74" s="24">
        <f t="shared" si="3"/>
        <v>0</v>
      </c>
      <c r="S74" s="24">
        <f t="shared" si="4"/>
        <v>0</v>
      </c>
      <c r="T74" s="24">
        <f t="shared" si="5"/>
        <v>0</v>
      </c>
    </row>
    <row r="75" spans="1:20" s="29" customFormat="1" ht="47.25" customHeight="1">
      <c r="A75" s="28" t="s">
        <v>81</v>
      </c>
      <c r="B75" s="31" t="s">
        <v>83</v>
      </c>
      <c r="C75" s="14" t="s">
        <v>32</v>
      </c>
      <c r="D75" s="32" t="s">
        <v>33</v>
      </c>
      <c r="E75" s="32" t="s">
        <v>33</v>
      </c>
      <c r="F75" s="27">
        <f>SUM(F76:F76)</f>
        <v>0</v>
      </c>
      <c r="G75" s="27">
        <f>SUM(G76:G76)</f>
        <v>0</v>
      </c>
      <c r="H75" s="32" t="s">
        <v>33</v>
      </c>
      <c r="I75" s="160">
        <f>I76</f>
        <v>0</v>
      </c>
      <c r="J75" s="24">
        <v>0</v>
      </c>
      <c r="K75" s="24">
        <f aca="true" t="shared" si="15" ref="K75:P75">K76</f>
        <v>0</v>
      </c>
      <c r="L75" s="24">
        <f t="shared" si="15"/>
        <v>0</v>
      </c>
      <c r="M75" s="24">
        <f t="shared" si="15"/>
        <v>0</v>
      </c>
      <c r="N75" s="24">
        <f t="shared" si="15"/>
        <v>0</v>
      </c>
      <c r="O75" s="24">
        <f t="shared" si="15"/>
        <v>0</v>
      </c>
      <c r="P75" s="24">
        <f t="shared" si="15"/>
        <v>0</v>
      </c>
      <c r="Q75" s="24">
        <f t="shared" si="2"/>
        <v>0</v>
      </c>
      <c r="R75" s="24">
        <f t="shared" si="3"/>
        <v>0</v>
      </c>
      <c r="S75" s="24">
        <f t="shared" si="4"/>
        <v>0</v>
      </c>
      <c r="T75" s="24">
        <f t="shared" si="5"/>
        <v>0</v>
      </c>
    </row>
    <row r="76" spans="1:20" s="40" customFormat="1" ht="48" customHeight="1" hidden="1">
      <c r="A76" s="28"/>
      <c r="B76" s="31"/>
      <c r="C76" s="14"/>
      <c r="D76" s="32"/>
      <c r="E76" s="32"/>
      <c r="F76" s="27"/>
      <c r="G76" s="27"/>
      <c r="H76" s="27"/>
      <c r="I76" s="160"/>
      <c r="J76" s="24"/>
      <c r="K76" s="27"/>
      <c r="L76" s="27"/>
      <c r="M76" s="27"/>
      <c r="N76" s="27"/>
      <c r="O76" s="27"/>
      <c r="P76" s="24"/>
      <c r="Q76" s="24">
        <f t="shared" si="2"/>
        <v>0</v>
      </c>
      <c r="R76" s="24">
        <f t="shared" si="3"/>
        <v>0</v>
      </c>
      <c r="S76" s="24">
        <f t="shared" si="4"/>
        <v>0</v>
      </c>
      <c r="T76" s="24">
        <f t="shared" si="5"/>
        <v>0</v>
      </c>
    </row>
    <row r="77" spans="1:20" s="29" customFormat="1" ht="46.5" customHeight="1">
      <c r="A77" s="28" t="s">
        <v>84</v>
      </c>
      <c r="B77" s="31" t="s">
        <v>85</v>
      </c>
      <c r="C77" s="14" t="s">
        <v>32</v>
      </c>
      <c r="D77" s="32" t="s">
        <v>33</v>
      </c>
      <c r="E77" s="32" t="s">
        <v>33</v>
      </c>
      <c r="F77" s="27">
        <f>SUM(F78:F79)</f>
        <v>0</v>
      </c>
      <c r="G77" s="27">
        <f>SUM(G78:G79)</f>
        <v>0</v>
      </c>
      <c r="H77" s="32" t="s">
        <v>33</v>
      </c>
      <c r="I77" s="160">
        <v>0</v>
      </c>
      <c r="J77" s="24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4">
        <f aca="true" t="shared" si="16" ref="P77:P101">Q77+R77+S77+T77</f>
        <v>0</v>
      </c>
      <c r="Q77" s="24">
        <f t="shared" si="2"/>
        <v>0</v>
      </c>
      <c r="R77" s="24">
        <f t="shared" si="3"/>
        <v>0</v>
      </c>
      <c r="S77" s="24">
        <f t="shared" si="4"/>
        <v>0</v>
      </c>
      <c r="T77" s="24">
        <f t="shared" si="5"/>
        <v>0</v>
      </c>
    </row>
    <row r="78" spans="1:20" s="29" customFormat="1" ht="48" customHeight="1" hidden="1">
      <c r="A78" s="28"/>
      <c r="B78" s="31"/>
      <c r="C78" s="14"/>
      <c r="D78" s="32"/>
      <c r="E78" s="32"/>
      <c r="F78" s="27"/>
      <c r="G78" s="27"/>
      <c r="H78" s="32"/>
      <c r="I78" s="160" t="e">
        <f>SUM(D78,#REF!)</f>
        <v>#REF!</v>
      </c>
      <c r="J78" s="24"/>
      <c r="K78" s="27">
        <f>SUM(L78:O78)</f>
        <v>0</v>
      </c>
      <c r="L78" s="27"/>
      <c r="M78" s="27"/>
      <c r="N78" s="32"/>
      <c r="O78" s="27"/>
      <c r="P78" s="24">
        <f t="shared" si="16"/>
        <v>0</v>
      </c>
      <c r="Q78" s="24">
        <f t="shared" si="2"/>
        <v>0</v>
      </c>
      <c r="R78" s="24">
        <f t="shared" si="3"/>
        <v>0</v>
      </c>
      <c r="S78" s="24">
        <f t="shared" si="4"/>
        <v>0</v>
      </c>
      <c r="T78" s="24">
        <f t="shared" si="5"/>
        <v>0</v>
      </c>
    </row>
    <row r="79" spans="1:20" s="29" customFormat="1" ht="48" customHeight="1" hidden="1">
      <c r="A79" s="28"/>
      <c r="B79" s="31"/>
      <c r="C79" s="14"/>
      <c r="D79" s="32"/>
      <c r="E79" s="32"/>
      <c r="F79" s="27"/>
      <c r="G79" s="27"/>
      <c r="H79" s="32"/>
      <c r="I79" s="160" t="e">
        <f>SUM(D79,#REF!)</f>
        <v>#REF!</v>
      </c>
      <c r="J79" s="24"/>
      <c r="K79" s="27">
        <f>SUM(L79:O79)</f>
        <v>0</v>
      </c>
      <c r="L79" s="27"/>
      <c r="M79" s="27"/>
      <c r="N79" s="27"/>
      <c r="O79" s="27"/>
      <c r="P79" s="24">
        <f t="shared" si="16"/>
        <v>0</v>
      </c>
      <c r="Q79" s="24">
        <f t="shared" si="2"/>
        <v>0</v>
      </c>
      <c r="R79" s="24">
        <f t="shared" si="3"/>
        <v>0</v>
      </c>
      <c r="S79" s="24">
        <f t="shared" si="4"/>
        <v>0</v>
      </c>
      <c r="T79" s="24">
        <f t="shared" si="5"/>
        <v>0</v>
      </c>
    </row>
    <row r="80" spans="1:20" s="29" customFormat="1" ht="48" customHeight="1">
      <c r="A80" s="28" t="s">
        <v>86</v>
      </c>
      <c r="B80" s="31" t="s">
        <v>87</v>
      </c>
      <c r="C80" s="14" t="s">
        <v>32</v>
      </c>
      <c r="D80" s="32" t="s">
        <v>33</v>
      </c>
      <c r="E80" s="32" t="s">
        <v>33</v>
      </c>
      <c r="F80" s="27">
        <f>SUM(F81:F82)</f>
        <v>0</v>
      </c>
      <c r="G80" s="27">
        <f>SUM(G81:G82)</f>
        <v>0</v>
      </c>
      <c r="H80" s="32" t="s">
        <v>33</v>
      </c>
      <c r="I80" s="160">
        <v>0</v>
      </c>
      <c r="J80" s="24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4">
        <f t="shared" si="16"/>
        <v>0</v>
      </c>
      <c r="Q80" s="24">
        <f t="shared" si="2"/>
        <v>0</v>
      </c>
      <c r="R80" s="24">
        <f t="shared" si="3"/>
        <v>0</v>
      </c>
      <c r="S80" s="24">
        <f t="shared" si="4"/>
        <v>0</v>
      </c>
      <c r="T80" s="24">
        <f t="shared" si="5"/>
        <v>0</v>
      </c>
    </row>
    <row r="81" spans="1:20" s="40" customFormat="1" ht="48" customHeight="1" hidden="1">
      <c r="A81" s="28"/>
      <c r="B81" s="31"/>
      <c r="C81" s="14"/>
      <c r="D81" s="32"/>
      <c r="E81" s="32"/>
      <c r="F81" s="27"/>
      <c r="G81" s="27"/>
      <c r="H81" s="32"/>
      <c r="I81" s="160" t="e">
        <f>SUM(D81,#REF!)</f>
        <v>#REF!</v>
      </c>
      <c r="J81" s="24"/>
      <c r="K81" s="27">
        <f>SUM(L81:O81)</f>
        <v>0</v>
      </c>
      <c r="L81" s="27"/>
      <c r="M81" s="27"/>
      <c r="N81" s="32"/>
      <c r="O81" s="27"/>
      <c r="P81" s="24">
        <f t="shared" si="16"/>
        <v>0</v>
      </c>
      <c r="Q81" s="24">
        <f t="shared" si="2"/>
        <v>0</v>
      </c>
      <c r="R81" s="24">
        <f t="shared" si="3"/>
        <v>0</v>
      </c>
      <c r="S81" s="24">
        <f t="shared" si="4"/>
        <v>0</v>
      </c>
      <c r="T81" s="24">
        <f t="shared" si="5"/>
        <v>0</v>
      </c>
    </row>
    <row r="82" spans="1:20" s="40" customFormat="1" ht="48" customHeight="1" hidden="1">
      <c r="A82" s="28"/>
      <c r="B82" s="31"/>
      <c r="C82" s="14"/>
      <c r="D82" s="32"/>
      <c r="E82" s="32"/>
      <c r="F82" s="27"/>
      <c r="G82" s="27"/>
      <c r="H82" s="32"/>
      <c r="I82" s="160" t="e">
        <f>SUM(D82,#REF!)</f>
        <v>#REF!</v>
      </c>
      <c r="J82" s="24"/>
      <c r="K82" s="27">
        <f>SUM(L82:O82)</f>
        <v>0</v>
      </c>
      <c r="L82" s="27"/>
      <c r="M82" s="27"/>
      <c r="N82" s="27"/>
      <c r="O82" s="27"/>
      <c r="P82" s="24">
        <f t="shared" si="16"/>
        <v>0</v>
      </c>
      <c r="Q82" s="24">
        <f t="shared" si="2"/>
        <v>0</v>
      </c>
      <c r="R82" s="24">
        <f t="shared" si="3"/>
        <v>0</v>
      </c>
      <c r="S82" s="24">
        <f t="shared" si="4"/>
        <v>0</v>
      </c>
      <c r="T82" s="24">
        <f t="shared" si="5"/>
        <v>0</v>
      </c>
    </row>
    <row r="83" spans="1:20" s="29" customFormat="1" ht="45" customHeight="1">
      <c r="A83" s="28" t="s">
        <v>88</v>
      </c>
      <c r="B83" s="31" t="s">
        <v>89</v>
      </c>
      <c r="C83" s="14" t="s">
        <v>32</v>
      </c>
      <c r="D83" s="32" t="s">
        <v>33</v>
      </c>
      <c r="E83" s="32" t="s">
        <v>33</v>
      </c>
      <c r="F83" s="27">
        <f>SUM(F84:F85)</f>
        <v>0</v>
      </c>
      <c r="G83" s="27">
        <f>SUM(G84:G85)</f>
        <v>0</v>
      </c>
      <c r="H83" s="32" t="s">
        <v>33</v>
      </c>
      <c r="I83" s="160">
        <v>0</v>
      </c>
      <c r="J83" s="24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4">
        <f t="shared" si="16"/>
        <v>0</v>
      </c>
      <c r="Q83" s="24">
        <f aca="true" t="shared" si="17" ref="Q83:Q124">L83</f>
        <v>0</v>
      </c>
      <c r="R83" s="24">
        <f aca="true" t="shared" si="18" ref="R83:R124">M83</f>
        <v>0</v>
      </c>
      <c r="S83" s="24">
        <f aca="true" t="shared" si="19" ref="S83:S124">N83</f>
        <v>0</v>
      </c>
      <c r="T83" s="24">
        <f aca="true" t="shared" si="20" ref="T83:T124">O83</f>
        <v>0</v>
      </c>
    </row>
    <row r="84" spans="1:20" s="40" customFormat="1" ht="48" customHeight="1" hidden="1">
      <c r="A84" s="28"/>
      <c r="B84" s="31"/>
      <c r="C84" s="14"/>
      <c r="D84" s="32"/>
      <c r="E84" s="32"/>
      <c r="F84" s="27"/>
      <c r="G84" s="27"/>
      <c r="H84" s="32"/>
      <c r="I84" s="160" t="e">
        <f>SUM(D84,#REF!)</f>
        <v>#REF!</v>
      </c>
      <c r="J84" s="24"/>
      <c r="K84" s="27">
        <f>SUM(L84:O84)</f>
        <v>0</v>
      </c>
      <c r="L84" s="27"/>
      <c r="M84" s="27"/>
      <c r="N84" s="32"/>
      <c r="O84" s="27"/>
      <c r="P84" s="24">
        <f t="shared" si="16"/>
        <v>0</v>
      </c>
      <c r="Q84" s="24">
        <f t="shared" si="17"/>
        <v>0</v>
      </c>
      <c r="R84" s="24">
        <f t="shared" si="18"/>
        <v>0</v>
      </c>
      <c r="S84" s="24">
        <f t="shared" si="19"/>
        <v>0</v>
      </c>
      <c r="T84" s="24">
        <f t="shared" si="20"/>
        <v>0</v>
      </c>
    </row>
    <row r="85" spans="1:20" s="40" customFormat="1" ht="48" customHeight="1" hidden="1">
      <c r="A85" s="28"/>
      <c r="B85" s="31"/>
      <c r="C85" s="14"/>
      <c r="D85" s="32"/>
      <c r="E85" s="32"/>
      <c r="F85" s="27"/>
      <c r="G85" s="27"/>
      <c r="H85" s="32"/>
      <c r="I85" s="160" t="e">
        <f>SUM(D85,#REF!)</f>
        <v>#REF!</v>
      </c>
      <c r="J85" s="24"/>
      <c r="K85" s="27">
        <f>SUM(L85:O85)</f>
        <v>0</v>
      </c>
      <c r="L85" s="27"/>
      <c r="M85" s="27"/>
      <c r="N85" s="27"/>
      <c r="O85" s="27"/>
      <c r="P85" s="24">
        <f t="shared" si="16"/>
        <v>0</v>
      </c>
      <c r="Q85" s="24">
        <f t="shared" si="17"/>
        <v>0</v>
      </c>
      <c r="R85" s="24">
        <f t="shared" si="18"/>
        <v>0</v>
      </c>
      <c r="S85" s="24">
        <f t="shared" si="19"/>
        <v>0</v>
      </c>
      <c r="T85" s="24">
        <f t="shared" si="20"/>
        <v>0</v>
      </c>
    </row>
    <row r="86" spans="1:20" s="29" customFormat="1" ht="46.5" customHeight="1">
      <c r="A86" s="28" t="s">
        <v>90</v>
      </c>
      <c r="B86" s="31" t="s">
        <v>91</v>
      </c>
      <c r="C86" s="14" t="s">
        <v>32</v>
      </c>
      <c r="D86" s="32" t="s">
        <v>33</v>
      </c>
      <c r="E86" s="32" t="s">
        <v>33</v>
      </c>
      <c r="F86" s="27">
        <f>SUM(F87:F88)</f>
        <v>0</v>
      </c>
      <c r="G86" s="27">
        <f>SUM(G87:G88)</f>
        <v>0</v>
      </c>
      <c r="H86" s="32" t="s">
        <v>33</v>
      </c>
      <c r="I86" s="160">
        <v>0</v>
      </c>
      <c r="J86" s="24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4">
        <f t="shared" si="16"/>
        <v>0</v>
      </c>
      <c r="Q86" s="24">
        <f t="shared" si="17"/>
        <v>0</v>
      </c>
      <c r="R86" s="24">
        <f t="shared" si="18"/>
        <v>0</v>
      </c>
      <c r="S86" s="24">
        <f t="shared" si="19"/>
        <v>0</v>
      </c>
      <c r="T86" s="24">
        <f t="shared" si="20"/>
        <v>0</v>
      </c>
    </row>
    <row r="87" spans="1:20" s="40" customFormat="1" ht="48" customHeight="1" hidden="1">
      <c r="A87" s="28"/>
      <c r="B87" s="31"/>
      <c r="C87" s="14"/>
      <c r="D87" s="32"/>
      <c r="E87" s="32"/>
      <c r="F87" s="27"/>
      <c r="G87" s="27"/>
      <c r="H87" s="32"/>
      <c r="I87" s="160" t="e">
        <f>SUM(D87,#REF!)</f>
        <v>#REF!</v>
      </c>
      <c r="J87" s="24"/>
      <c r="K87" s="27">
        <f>SUM(L87:O87)</f>
        <v>0</v>
      </c>
      <c r="L87" s="27"/>
      <c r="M87" s="27"/>
      <c r="N87" s="32"/>
      <c r="O87" s="27"/>
      <c r="P87" s="24">
        <f t="shared" si="16"/>
        <v>0</v>
      </c>
      <c r="Q87" s="24">
        <f t="shared" si="17"/>
        <v>0</v>
      </c>
      <c r="R87" s="24">
        <f t="shared" si="18"/>
        <v>0</v>
      </c>
      <c r="S87" s="24">
        <f t="shared" si="19"/>
        <v>0</v>
      </c>
      <c r="T87" s="24">
        <f t="shared" si="20"/>
        <v>0</v>
      </c>
    </row>
    <row r="88" spans="1:20" s="40" customFormat="1" ht="48" customHeight="1" hidden="1">
      <c r="A88" s="28"/>
      <c r="B88" s="31"/>
      <c r="C88" s="14"/>
      <c r="D88" s="32"/>
      <c r="E88" s="32"/>
      <c r="F88" s="27"/>
      <c r="G88" s="27"/>
      <c r="H88" s="32"/>
      <c r="I88" s="160" t="e">
        <f>SUM(D88,#REF!)</f>
        <v>#REF!</v>
      </c>
      <c r="J88" s="24"/>
      <c r="K88" s="27">
        <f>SUM(L88:O88)</f>
        <v>0</v>
      </c>
      <c r="L88" s="27"/>
      <c r="M88" s="27"/>
      <c r="N88" s="27"/>
      <c r="O88" s="27"/>
      <c r="P88" s="24">
        <f t="shared" si="16"/>
        <v>0</v>
      </c>
      <c r="Q88" s="24">
        <f t="shared" si="17"/>
        <v>0</v>
      </c>
      <c r="R88" s="24">
        <f t="shared" si="18"/>
        <v>0</v>
      </c>
      <c r="S88" s="24">
        <f t="shared" si="19"/>
        <v>0</v>
      </c>
      <c r="T88" s="24">
        <f t="shared" si="20"/>
        <v>0</v>
      </c>
    </row>
    <row r="89" spans="1:20" s="29" customFormat="1" ht="46.5" customHeight="1">
      <c r="A89" s="28" t="s">
        <v>92</v>
      </c>
      <c r="B89" s="31" t="s">
        <v>93</v>
      </c>
      <c r="C89" s="14" t="s">
        <v>32</v>
      </c>
      <c r="D89" s="32" t="s">
        <v>33</v>
      </c>
      <c r="E89" s="32" t="s">
        <v>33</v>
      </c>
      <c r="F89" s="27">
        <f>SUM(F90:F91)</f>
        <v>0</v>
      </c>
      <c r="G89" s="27">
        <f>SUM(G90:G91)</f>
        <v>0</v>
      </c>
      <c r="H89" s="32" t="s">
        <v>33</v>
      </c>
      <c r="I89" s="160">
        <v>0</v>
      </c>
      <c r="J89" s="24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4">
        <f t="shared" si="16"/>
        <v>0</v>
      </c>
      <c r="Q89" s="24">
        <f t="shared" si="17"/>
        <v>0</v>
      </c>
      <c r="R89" s="24">
        <f t="shared" si="18"/>
        <v>0</v>
      </c>
      <c r="S89" s="24">
        <f t="shared" si="19"/>
        <v>0</v>
      </c>
      <c r="T89" s="24">
        <f t="shared" si="20"/>
        <v>0</v>
      </c>
    </row>
    <row r="90" spans="1:20" s="40" customFormat="1" ht="0.75" customHeight="1" hidden="1">
      <c r="A90" s="28"/>
      <c r="B90" s="31"/>
      <c r="C90" s="14"/>
      <c r="D90" s="32"/>
      <c r="E90" s="32"/>
      <c r="F90" s="27"/>
      <c r="G90" s="27"/>
      <c r="H90" s="32"/>
      <c r="I90" s="160" t="e">
        <f>SUM(D90,#REF!)</f>
        <v>#REF!</v>
      </c>
      <c r="J90" s="24"/>
      <c r="K90" s="27">
        <f>SUM(L90:O90)</f>
        <v>0</v>
      </c>
      <c r="L90" s="27"/>
      <c r="M90" s="27"/>
      <c r="N90" s="32"/>
      <c r="O90" s="27"/>
      <c r="P90" s="24">
        <f t="shared" si="16"/>
        <v>0</v>
      </c>
      <c r="Q90" s="24">
        <f t="shared" si="17"/>
        <v>0</v>
      </c>
      <c r="R90" s="24">
        <f t="shared" si="18"/>
        <v>0</v>
      </c>
      <c r="S90" s="24">
        <f t="shared" si="19"/>
        <v>0</v>
      </c>
      <c r="T90" s="24">
        <f t="shared" si="20"/>
        <v>0</v>
      </c>
    </row>
    <row r="91" spans="1:20" s="40" customFormat="1" ht="48" customHeight="1" hidden="1">
      <c r="A91" s="28"/>
      <c r="B91" s="31"/>
      <c r="C91" s="14"/>
      <c r="D91" s="32"/>
      <c r="E91" s="32"/>
      <c r="F91" s="27"/>
      <c r="G91" s="27"/>
      <c r="H91" s="32"/>
      <c r="I91" s="160" t="e">
        <f>SUM(D91,#REF!)</f>
        <v>#REF!</v>
      </c>
      <c r="J91" s="24"/>
      <c r="K91" s="27">
        <f>SUM(L91:O91)</f>
        <v>0</v>
      </c>
      <c r="L91" s="27"/>
      <c r="M91" s="27"/>
      <c r="N91" s="27"/>
      <c r="O91" s="27"/>
      <c r="P91" s="24">
        <f t="shared" si="16"/>
        <v>0</v>
      </c>
      <c r="Q91" s="24">
        <f t="shared" si="17"/>
        <v>0</v>
      </c>
      <c r="R91" s="24">
        <f t="shared" si="18"/>
        <v>0</v>
      </c>
      <c r="S91" s="24">
        <f t="shared" si="19"/>
        <v>0</v>
      </c>
      <c r="T91" s="24">
        <f t="shared" si="20"/>
        <v>0</v>
      </c>
    </row>
    <row r="92" spans="1:20" s="29" customFormat="1" ht="48" customHeight="1">
      <c r="A92" s="28" t="s">
        <v>94</v>
      </c>
      <c r="B92" s="31" t="s">
        <v>95</v>
      </c>
      <c r="C92" s="14" t="s">
        <v>32</v>
      </c>
      <c r="D92" s="32" t="s">
        <v>33</v>
      </c>
      <c r="E92" s="32" t="s">
        <v>33</v>
      </c>
      <c r="F92" s="27">
        <f>SUM(F93:F94)</f>
        <v>0</v>
      </c>
      <c r="G92" s="27">
        <f>SUM(G93:G94)</f>
        <v>0</v>
      </c>
      <c r="H92" s="32" t="s">
        <v>33</v>
      </c>
      <c r="I92" s="160">
        <v>0</v>
      </c>
      <c r="J92" s="24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4">
        <f t="shared" si="16"/>
        <v>0</v>
      </c>
      <c r="Q92" s="24">
        <f t="shared" si="17"/>
        <v>0</v>
      </c>
      <c r="R92" s="24">
        <f t="shared" si="18"/>
        <v>0</v>
      </c>
      <c r="S92" s="24">
        <f t="shared" si="19"/>
        <v>0</v>
      </c>
      <c r="T92" s="24">
        <f t="shared" si="20"/>
        <v>0</v>
      </c>
    </row>
    <row r="93" spans="1:20" s="40" customFormat="1" ht="48" customHeight="1" hidden="1">
      <c r="A93" s="28"/>
      <c r="B93" s="31"/>
      <c r="C93" s="14"/>
      <c r="D93" s="32"/>
      <c r="E93" s="32"/>
      <c r="F93" s="27"/>
      <c r="G93" s="27"/>
      <c r="H93" s="32"/>
      <c r="I93" s="160" t="e">
        <f>SUM(D93,#REF!)</f>
        <v>#REF!</v>
      </c>
      <c r="J93" s="24"/>
      <c r="K93" s="27">
        <f>SUM(L93:O93)</f>
        <v>0</v>
      </c>
      <c r="L93" s="27"/>
      <c r="M93" s="27"/>
      <c r="N93" s="32"/>
      <c r="O93" s="27"/>
      <c r="P93" s="24">
        <f t="shared" si="16"/>
        <v>0</v>
      </c>
      <c r="Q93" s="24">
        <f t="shared" si="17"/>
        <v>0</v>
      </c>
      <c r="R93" s="24">
        <f t="shared" si="18"/>
        <v>0</v>
      </c>
      <c r="S93" s="24">
        <f t="shared" si="19"/>
        <v>0</v>
      </c>
      <c r="T93" s="24">
        <f t="shared" si="20"/>
        <v>0</v>
      </c>
    </row>
    <row r="94" spans="1:20" s="40" customFormat="1" ht="48" customHeight="1" hidden="1">
      <c r="A94" s="28"/>
      <c r="B94" s="31"/>
      <c r="C94" s="14"/>
      <c r="D94" s="32"/>
      <c r="E94" s="32"/>
      <c r="F94" s="27"/>
      <c r="G94" s="27"/>
      <c r="H94" s="32"/>
      <c r="I94" s="160" t="e">
        <f>SUM(D94,#REF!)</f>
        <v>#REF!</v>
      </c>
      <c r="J94" s="24"/>
      <c r="K94" s="27">
        <f>SUM(L94:O94)</f>
        <v>0</v>
      </c>
      <c r="L94" s="27"/>
      <c r="M94" s="27"/>
      <c r="N94" s="27"/>
      <c r="O94" s="27"/>
      <c r="P94" s="24">
        <f t="shared" si="16"/>
        <v>0</v>
      </c>
      <c r="Q94" s="24">
        <f t="shared" si="17"/>
        <v>0</v>
      </c>
      <c r="R94" s="24">
        <f t="shared" si="18"/>
        <v>0</v>
      </c>
      <c r="S94" s="24">
        <f t="shared" si="19"/>
        <v>0</v>
      </c>
      <c r="T94" s="24">
        <f t="shared" si="20"/>
        <v>0</v>
      </c>
    </row>
    <row r="95" spans="1:20" s="29" customFormat="1" ht="48" customHeight="1">
      <c r="A95" s="28" t="s">
        <v>96</v>
      </c>
      <c r="B95" s="31" t="s">
        <v>97</v>
      </c>
      <c r="C95" s="14" t="s">
        <v>32</v>
      </c>
      <c r="D95" s="32" t="s">
        <v>33</v>
      </c>
      <c r="E95" s="32" t="s">
        <v>33</v>
      </c>
      <c r="F95" s="27">
        <f>SUM(F96,F99)</f>
        <v>0</v>
      </c>
      <c r="G95" s="27">
        <f>SUM(G96,G99)</f>
        <v>0</v>
      </c>
      <c r="H95" s="32" t="s">
        <v>33</v>
      </c>
      <c r="I95" s="160">
        <v>0</v>
      </c>
      <c r="J95" s="24">
        <v>0</v>
      </c>
      <c r="K95" s="27">
        <f>SUM(K96,K99)</f>
        <v>0</v>
      </c>
      <c r="L95" s="27">
        <f>SUM(L96,L99)</f>
        <v>0</v>
      </c>
      <c r="M95" s="27">
        <f>SUM(M96,M99)</f>
        <v>0</v>
      </c>
      <c r="N95" s="27">
        <f>SUM(N96,N99)</f>
        <v>0</v>
      </c>
      <c r="O95" s="27">
        <f>SUM(O96,O99)</f>
        <v>0</v>
      </c>
      <c r="P95" s="24">
        <f t="shared" si="16"/>
        <v>0</v>
      </c>
      <c r="Q95" s="24">
        <f t="shared" si="17"/>
        <v>0</v>
      </c>
      <c r="R95" s="24">
        <f t="shared" si="18"/>
        <v>0</v>
      </c>
      <c r="S95" s="24">
        <f t="shared" si="19"/>
        <v>0</v>
      </c>
      <c r="T95" s="24">
        <f t="shared" si="20"/>
        <v>0</v>
      </c>
    </row>
    <row r="96" spans="1:20" s="29" customFormat="1" ht="48" customHeight="1">
      <c r="A96" s="28" t="s">
        <v>98</v>
      </c>
      <c r="B96" s="31" t="s">
        <v>99</v>
      </c>
      <c r="C96" s="14" t="s">
        <v>32</v>
      </c>
      <c r="D96" s="32" t="s">
        <v>33</v>
      </c>
      <c r="E96" s="32" t="s">
        <v>33</v>
      </c>
      <c r="F96" s="27">
        <f>SUM(F97:F98)</f>
        <v>0</v>
      </c>
      <c r="G96" s="27">
        <f>SUM(G97:G98)</f>
        <v>0</v>
      </c>
      <c r="H96" s="32" t="s">
        <v>33</v>
      </c>
      <c r="I96" s="160">
        <v>0</v>
      </c>
      <c r="J96" s="24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4">
        <f t="shared" si="16"/>
        <v>0</v>
      </c>
      <c r="Q96" s="24">
        <f t="shared" si="17"/>
        <v>0</v>
      </c>
      <c r="R96" s="24">
        <f t="shared" si="18"/>
        <v>0</v>
      </c>
      <c r="S96" s="24">
        <f t="shared" si="19"/>
        <v>0</v>
      </c>
      <c r="T96" s="24">
        <f t="shared" si="20"/>
        <v>0</v>
      </c>
    </row>
    <row r="97" spans="1:20" s="40" customFormat="1" ht="48" customHeight="1" hidden="1">
      <c r="A97" s="28"/>
      <c r="B97" s="31"/>
      <c r="C97" s="14"/>
      <c r="D97" s="32"/>
      <c r="E97" s="32"/>
      <c r="F97" s="27"/>
      <c r="G97" s="27"/>
      <c r="H97" s="32"/>
      <c r="I97" s="160" t="e">
        <f>SUM(D97,#REF!)</f>
        <v>#REF!</v>
      </c>
      <c r="J97" s="24"/>
      <c r="K97" s="27">
        <f>SUM(L97:O97)</f>
        <v>0</v>
      </c>
      <c r="L97" s="27"/>
      <c r="M97" s="27"/>
      <c r="N97" s="32"/>
      <c r="O97" s="27"/>
      <c r="P97" s="24">
        <f t="shared" si="16"/>
        <v>0</v>
      </c>
      <c r="Q97" s="24">
        <f t="shared" si="17"/>
        <v>0</v>
      </c>
      <c r="R97" s="24">
        <f t="shared" si="18"/>
        <v>0</v>
      </c>
      <c r="S97" s="24">
        <f t="shared" si="19"/>
        <v>0</v>
      </c>
      <c r="T97" s="24">
        <f t="shared" si="20"/>
        <v>0</v>
      </c>
    </row>
    <row r="98" spans="1:20" s="40" customFormat="1" ht="48" customHeight="1" hidden="1">
      <c r="A98" s="28"/>
      <c r="B98" s="31"/>
      <c r="C98" s="14"/>
      <c r="D98" s="32"/>
      <c r="E98" s="32"/>
      <c r="F98" s="27"/>
      <c r="G98" s="27"/>
      <c r="H98" s="32"/>
      <c r="I98" s="160" t="e">
        <f>SUM(D98,#REF!)</f>
        <v>#REF!</v>
      </c>
      <c r="J98" s="24"/>
      <c r="K98" s="27">
        <f>SUM(L98:O98)</f>
        <v>0</v>
      </c>
      <c r="L98" s="27"/>
      <c r="M98" s="27"/>
      <c r="N98" s="27"/>
      <c r="O98" s="27"/>
      <c r="P98" s="24">
        <f t="shared" si="16"/>
        <v>0</v>
      </c>
      <c r="Q98" s="24">
        <f t="shared" si="17"/>
        <v>0</v>
      </c>
      <c r="R98" s="24">
        <f t="shared" si="18"/>
        <v>0</v>
      </c>
      <c r="S98" s="24">
        <f t="shared" si="19"/>
        <v>0</v>
      </c>
      <c r="T98" s="24">
        <f t="shared" si="20"/>
        <v>0</v>
      </c>
    </row>
    <row r="99" spans="1:20" s="29" customFormat="1" ht="48" customHeight="1">
      <c r="A99" s="28" t="s">
        <v>100</v>
      </c>
      <c r="B99" s="31" t="s">
        <v>101</v>
      </c>
      <c r="C99" s="14" t="s">
        <v>32</v>
      </c>
      <c r="D99" s="32" t="s">
        <v>33</v>
      </c>
      <c r="E99" s="32" t="s">
        <v>33</v>
      </c>
      <c r="F99" s="27">
        <f>SUM(F100:F101)</f>
        <v>0</v>
      </c>
      <c r="G99" s="27">
        <f>SUM(G100:G101)</f>
        <v>0</v>
      </c>
      <c r="H99" s="32" t="s">
        <v>33</v>
      </c>
      <c r="I99" s="160">
        <v>0</v>
      </c>
      <c r="J99" s="24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4">
        <f t="shared" si="16"/>
        <v>0</v>
      </c>
      <c r="Q99" s="24">
        <f t="shared" si="17"/>
        <v>0</v>
      </c>
      <c r="R99" s="24">
        <f t="shared" si="18"/>
        <v>0</v>
      </c>
      <c r="S99" s="24">
        <f t="shared" si="19"/>
        <v>0</v>
      </c>
      <c r="T99" s="24">
        <f t="shared" si="20"/>
        <v>0</v>
      </c>
    </row>
    <row r="100" spans="1:20" s="40" customFormat="1" ht="48" customHeight="1" hidden="1">
      <c r="A100" s="28"/>
      <c r="B100" s="31"/>
      <c r="C100" s="14"/>
      <c r="D100" s="32"/>
      <c r="E100" s="32"/>
      <c r="F100" s="27"/>
      <c r="G100" s="27"/>
      <c r="H100" s="32"/>
      <c r="I100" s="160" t="e">
        <f>SUM(D100,#REF!)</f>
        <v>#REF!</v>
      </c>
      <c r="J100" s="24"/>
      <c r="K100" s="27">
        <f>SUM(L100:O100)</f>
        <v>0</v>
      </c>
      <c r="L100" s="27"/>
      <c r="M100" s="27"/>
      <c r="N100" s="32"/>
      <c r="O100" s="27"/>
      <c r="P100" s="24">
        <f t="shared" si="16"/>
        <v>0</v>
      </c>
      <c r="Q100" s="24">
        <f t="shared" si="17"/>
        <v>0</v>
      </c>
      <c r="R100" s="24">
        <f t="shared" si="18"/>
        <v>0</v>
      </c>
      <c r="S100" s="24">
        <f t="shared" si="19"/>
        <v>0</v>
      </c>
      <c r="T100" s="24">
        <f t="shared" si="20"/>
        <v>0</v>
      </c>
    </row>
    <row r="101" spans="1:20" s="40" customFormat="1" ht="48" customHeight="1" hidden="1">
      <c r="A101" s="28"/>
      <c r="B101" s="31"/>
      <c r="C101" s="14"/>
      <c r="D101" s="32"/>
      <c r="E101" s="32"/>
      <c r="F101" s="27"/>
      <c r="G101" s="27"/>
      <c r="H101" s="32"/>
      <c r="I101" s="160" t="e">
        <f>SUM(D101,#REF!)</f>
        <v>#REF!</v>
      </c>
      <c r="J101" s="24"/>
      <c r="K101" s="27">
        <f>SUM(L101:O101)</f>
        <v>0</v>
      </c>
      <c r="L101" s="27"/>
      <c r="M101" s="27"/>
      <c r="N101" s="27"/>
      <c r="O101" s="27"/>
      <c r="P101" s="24">
        <f t="shared" si="16"/>
        <v>0</v>
      </c>
      <c r="Q101" s="24">
        <f t="shared" si="17"/>
        <v>0</v>
      </c>
      <c r="R101" s="24">
        <f t="shared" si="18"/>
        <v>0</v>
      </c>
      <c r="S101" s="24">
        <f t="shared" si="19"/>
        <v>0</v>
      </c>
      <c r="T101" s="24">
        <f t="shared" si="20"/>
        <v>0</v>
      </c>
    </row>
    <row r="102" spans="1:20" s="29" customFormat="1" ht="48" customHeight="1">
      <c r="A102" s="28" t="s">
        <v>102</v>
      </c>
      <c r="B102" s="31" t="s">
        <v>103</v>
      </c>
      <c r="C102" s="14" t="s">
        <v>32</v>
      </c>
      <c r="D102" s="32" t="s">
        <v>33</v>
      </c>
      <c r="E102" s="32" t="s">
        <v>33</v>
      </c>
      <c r="F102" s="27">
        <f>SUM(F103,F106)</f>
        <v>0</v>
      </c>
      <c r="G102" s="27">
        <f>SUM(G103,G106)</f>
        <v>0</v>
      </c>
      <c r="H102" s="32" t="s">
        <v>33</v>
      </c>
      <c r="I102" s="160">
        <v>0</v>
      </c>
      <c r="J102" s="24">
        <v>0</v>
      </c>
      <c r="K102" s="27">
        <f>SUM(K103,K106)</f>
        <v>0</v>
      </c>
      <c r="L102" s="27">
        <f>SUM(L103,L106)</f>
        <v>0</v>
      </c>
      <c r="M102" s="27">
        <f>SUM(M103,M106)</f>
        <v>0</v>
      </c>
      <c r="N102" s="27">
        <f>SUM(N103,N106)</f>
        <v>0</v>
      </c>
      <c r="O102" s="27">
        <f>SUM(O103,O106)</f>
        <v>0</v>
      </c>
      <c r="P102" s="24">
        <f aca="true" t="shared" si="21" ref="P102:P119">Q102+R102+S102+T102</f>
        <v>0</v>
      </c>
      <c r="Q102" s="24">
        <f t="shared" si="17"/>
        <v>0</v>
      </c>
      <c r="R102" s="24">
        <f t="shared" si="18"/>
        <v>0</v>
      </c>
      <c r="S102" s="24">
        <f t="shared" si="19"/>
        <v>0</v>
      </c>
      <c r="T102" s="24">
        <f t="shared" si="20"/>
        <v>0</v>
      </c>
    </row>
    <row r="103" spans="1:20" s="29" customFormat="1" ht="46.5" customHeight="1">
      <c r="A103" s="28" t="s">
        <v>104</v>
      </c>
      <c r="B103" s="31" t="s">
        <v>105</v>
      </c>
      <c r="C103" s="14" t="s">
        <v>32</v>
      </c>
      <c r="D103" s="32" t="s">
        <v>33</v>
      </c>
      <c r="E103" s="32" t="s">
        <v>33</v>
      </c>
      <c r="F103" s="27">
        <f>SUM(F104:F105)</f>
        <v>0</v>
      </c>
      <c r="G103" s="27">
        <f>SUM(G104:G105)</f>
        <v>0</v>
      </c>
      <c r="H103" s="32" t="s">
        <v>33</v>
      </c>
      <c r="I103" s="160">
        <v>0</v>
      </c>
      <c r="J103" s="24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4">
        <f t="shared" si="21"/>
        <v>0</v>
      </c>
      <c r="Q103" s="24">
        <f t="shared" si="17"/>
        <v>0</v>
      </c>
      <c r="R103" s="24">
        <f t="shared" si="18"/>
        <v>0</v>
      </c>
      <c r="S103" s="24">
        <f t="shared" si="19"/>
        <v>0</v>
      </c>
      <c r="T103" s="24">
        <f t="shared" si="20"/>
        <v>0</v>
      </c>
    </row>
    <row r="104" spans="1:20" s="40" customFormat="1" ht="48" customHeight="1" hidden="1">
      <c r="A104" s="28"/>
      <c r="B104" s="31"/>
      <c r="C104" s="14"/>
      <c r="D104" s="32"/>
      <c r="E104" s="32"/>
      <c r="F104" s="27"/>
      <c r="G104" s="27"/>
      <c r="H104" s="32"/>
      <c r="I104" s="160" t="e">
        <f>SUM(D104,#REF!)</f>
        <v>#REF!</v>
      </c>
      <c r="J104" s="24"/>
      <c r="K104" s="27">
        <f>SUM(L104:O104)</f>
        <v>0</v>
      </c>
      <c r="L104" s="27"/>
      <c r="M104" s="27"/>
      <c r="N104" s="32"/>
      <c r="O104" s="27"/>
      <c r="P104" s="24">
        <f t="shared" si="21"/>
        <v>0</v>
      </c>
      <c r="Q104" s="24">
        <f t="shared" si="17"/>
        <v>0</v>
      </c>
      <c r="R104" s="24">
        <f t="shared" si="18"/>
        <v>0</v>
      </c>
      <c r="S104" s="24">
        <f t="shared" si="19"/>
        <v>0</v>
      </c>
      <c r="T104" s="24">
        <f t="shared" si="20"/>
        <v>0</v>
      </c>
    </row>
    <row r="105" spans="1:20" s="40" customFormat="1" ht="48" customHeight="1" hidden="1">
      <c r="A105" s="28"/>
      <c r="B105" s="31"/>
      <c r="C105" s="14"/>
      <c r="D105" s="32"/>
      <c r="E105" s="32"/>
      <c r="F105" s="27"/>
      <c r="G105" s="27"/>
      <c r="H105" s="32"/>
      <c r="I105" s="160" t="e">
        <f>SUM(D105,#REF!)</f>
        <v>#REF!</v>
      </c>
      <c r="J105" s="24"/>
      <c r="K105" s="27">
        <f>SUM(L105:O105)</f>
        <v>0</v>
      </c>
      <c r="L105" s="27"/>
      <c r="M105" s="27"/>
      <c r="N105" s="27"/>
      <c r="O105" s="27"/>
      <c r="P105" s="24">
        <f t="shared" si="21"/>
        <v>0</v>
      </c>
      <c r="Q105" s="24">
        <f t="shared" si="17"/>
        <v>0</v>
      </c>
      <c r="R105" s="24">
        <f t="shared" si="18"/>
        <v>0</v>
      </c>
      <c r="S105" s="24">
        <f t="shared" si="19"/>
        <v>0</v>
      </c>
      <c r="T105" s="24">
        <f t="shared" si="20"/>
        <v>0</v>
      </c>
    </row>
    <row r="106" spans="1:20" s="29" customFormat="1" ht="48" customHeight="1">
      <c r="A106" s="28" t="s">
        <v>106</v>
      </c>
      <c r="B106" s="33" t="s">
        <v>107</v>
      </c>
      <c r="C106" s="14" t="s">
        <v>32</v>
      </c>
      <c r="D106" s="32" t="s">
        <v>33</v>
      </c>
      <c r="E106" s="32" t="s">
        <v>33</v>
      </c>
      <c r="F106" s="27">
        <f>SUM(F107:F108)</f>
        <v>0</v>
      </c>
      <c r="G106" s="27">
        <f>SUM(G107:G108)</f>
        <v>0</v>
      </c>
      <c r="H106" s="32" t="s">
        <v>33</v>
      </c>
      <c r="I106" s="160">
        <v>0</v>
      </c>
      <c r="J106" s="24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4">
        <f t="shared" si="21"/>
        <v>0</v>
      </c>
      <c r="Q106" s="24">
        <f t="shared" si="17"/>
        <v>0</v>
      </c>
      <c r="R106" s="24">
        <f t="shared" si="18"/>
        <v>0</v>
      </c>
      <c r="S106" s="24">
        <f t="shared" si="19"/>
        <v>0</v>
      </c>
      <c r="T106" s="24">
        <f t="shared" si="20"/>
        <v>0</v>
      </c>
    </row>
    <row r="107" spans="1:20" s="40" customFormat="1" ht="48" customHeight="1" hidden="1">
      <c r="A107" s="28"/>
      <c r="B107" s="31"/>
      <c r="C107" s="14"/>
      <c r="D107" s="32"/>
      <c r="E107" s="32"/>
      <c r="F107" s="27"/>
      <c r="G107" s="27"/>
      <c r="H107" s="32"/>
      <c r="I107" s="160" t="e">
        <f>SUM(D107,#REF!)</f>
        <v>#REF!</v>
      </c>
      <c r="J107" s="24"/>
      <c r="K107" s="27">
        <f>SUM(L107:O107)</f>
        <v>0</v>
      </c>
      <c r="L107" s="27"/>
      <c r="M107" s="27"/>
      <c r="N107" s="32"/>
      <c r="O107" s="27"/>
      <c r="P107" s="24">
        <f t="shared" si="21"/>
        <v>0</v>
      </c>
      <c r="Q107" s="24">
        <f t="shared" si="17"/>
        <v>0</v>
      </c>
      <c r="R107" s="24">
        <f t="shared" si="18"/>
        <v>0</v>
      </c>
      <c r="S107" s="24">
        <f t="shared" si="19"/>
        <v>0</v>
      </c>
      <c r="T107" s="24">
        <f t="shared" si="20"/>
        <v>0</v>
      </c>
    </row>
    <row r="108" spans="1:20" s="40" customFormat="1" ht="48" customHeight="1" hidden="1">
      <c r="A108" s="28"/>
      <c r="B108" s="31"/>
      <c r="C108" s="14"/>
      <c r="D108" s="32"/>
      <c r="E108" s="32"/>
      <c r="F108" s="27"/>
      <c r="G108" s="27"/>
      <c r="H108" s="32"/>
      <c r="I108" s="160" t="e">
        <f>SUM(D108,#REF!)</f>
        <v>#REF!</v>
      </c>
      <c r="J108" s="24"/>
      <c r="K108" s="27">
        <f>SUM(L108:O108)</f>
        <v>0</v>
      </c>
      <c r="L108" s="27"/>
      <c r="M108" s="27"/>
      <c r="N108" s="27"/>
      <c r="O108" s="27"/>
      <c r="P108" s="24">
        <f t="shared" si="21"/>
        <v>0</v>
      </c>
      <c r="Q108" s="24">
        <f t="shared" si="17"/>
        <v>0</v>
      </c>
      <c r="R108" s="24">
        <f t="shared" si="18"/>
        <v>0</v>
      </c>
      <c r="S108" s="24">
        <f t="shared" si="19"/>
        <v>0</v>
      </c>
      <c r="T108" s="24">
        <f t="shared" si="20"/>
        <v>0</v>
      </c>
    </row>
    <row r="109" spans="1:20" s="29" customFormat="1" ht="48" customHeight="1">
      <c r="A109" s="28" t="s">
        <v>108</v>
      </c>
      <c r="B109" s="31" t="s">
        <v>109</v>
      </c>
      <c r="C109" s="14" t="s">
        <v>32</v>
      </c>
      <c r="D109" s="32" t="s">
        <v>33</v>
      </c>
      <c r="E109" s="32" t="s">
        <v>33</v>
      </c>
      <c r="F109" s="27">
        <f>SUM(F110:F111)</f>
        <v>0</v>
      </c>
      <c r="G109" s="27">
        <f>SUM(G110:G111)</f>
        <v>0</v>
      </c>
      <c r="H109" s="32" t="s">
        <v>33</v>
      </c>
      <c r="I109" s="160">
        <v>0</v>
      </c>
      <c r="J109" s="24">
        <v>0</v>
      </c>
      <c r="K109" s="27">
        <f>SUM(K110:K111)</f>
        <v>0</v>
      </c>
      <c r="L109" s="27">
        <f>SUM(L110:L111)</f>
        <v>0</v>
      </c>
      <c r="M109" s="27">
        <f>SUM(M110:M111)</f>
        <v>0</v>
      </c>
      <c r="N109" s="27">
        <f>SUM(N110:N111)</f>
        <v>0</v>
      </c>
      <c r="O109" s="27">
        <f>SUM(O110:O111)</f>
        <v>0</v>
      </c>
      <c r="P109" s="24">
        <f t="shared" si="21"/>
        <v>0</v>
      </c>
      <c r="Q109" s="24">
        <f t="shared" si="17"/>
        <v>0</v>
      </c>
      <c r="R109" s="24">
        <f t="shared" si="18"/>
        <v>0</v>
      </c>
      <c r="S109" s="24">
        <f t="shared" si="19"/>
        <v>0</v>
      </c>
      <c r="T109" s="24">
        <f t="shared" si="20"/>
        <v>0</v>
      </c>
    </row>
    <row r="110" spans="1:20" s="29" customFormat="1" ht="48" customHeight="1" hidden="1">
      <c r="A110" s="28"/>
      <c r="B110" s="31"/>
      <c r="C110" s="14"/>
      <c r="D110" s="32"/>
      <c r="E110" s="32"/>
      <c r="F110" s="27"/>
      <c r="G110" s="27"/>
      <c r="H110" s="41"/>
      <c r="I110" s="160" t="e">
        <f>SUM(D110,#REF!)</f>
        <v>#REF!</v>
      </c>
      <c r="J110" s="24"/>
      <c r="K110" s="27">
        <f>SUM(L110:O110)</f>
        <v>0</v>
      </c>
      <c r="L110" s="27"/>
      <c r="M110" s="27"/>
      <c r="N110" s="27"/>
      <c r="O110" s="27"/>
      <c r="P110" s="24">
        <f t="shared" si="21"/>
        <v>0</v>
      </c>
      <c r="Q110" s="24">
        <f t="shared" si="17"/>
        <v>0</v>
      </c>
      <c r="R110" s="24">
        <f t="shared" si="18"/>
        <v>0</v>
      </c>
      <c r="S110" s="24">
        <f t="shared" si="19"/>
        <v>0</v>
      </c>
      <c r="T110" s="24">
        <f t="shared" si="20"/>
        <v>0</v>
      </c>
    </row>
    <row r="111" spans="1:20" s="29" customFormat="1" ht="48" customHeight="1" hidden="1">
      <c r="A111" s="28"/>
      <c r="B111" s="31"/>
      <c r="C111" s="14"/>
      <c r="D111" s="32"/>
      <c r="E111" s="32"/>
      <c r="F111" s="27"/>
      <c r="G111" s="27"/>
      <c r="H111" s="41"/>
      <c r="I111" s="160" t="e">
        <f>SUM(D111,#REF!)</f>
        <v>#REF!</v>
      </c>
      <c r="J111" s="24"/>
      <c r="K111" s="27">
        <f>SUM(L111:O111)</f>
        <v>0</v>
      </c>
      <c r="L111" s="27"/>
      <c r="M111" s="27"/>
      <c r="N111" s="27"/>
      <c r="O111" s="27"/>
      <c r="P111" s="24">
        <f t="shared" si="21"/>
        <v>0</v>
      </c>
      <c r="Q111" s="24">
        <f t="shared" si="17"/>
        <v>0</v>
      </c>
      <c r="R111" s="24">
        <f t="shared" si="18"/>
        <v>0</v>
      </c>
      <c r="S111" s="24">
        <f t="shared" si="19"/>
        <v>0</v>
      </c>
      <c r="T111" s="24">
        <f t="shared" si="20"/>
        <v>0</v>
      </c>
    </row>
    <row r="112" spans="1:20" s="29" customFormat="1" ht="48" customHeight="1">
      <c r="A112" s="28" t="s">
        <v>110</v>
      </c>
      <c r="B112" s="31" t="s">
        <v>111</v>
      </c>
      <c r="C112" s="14" t="s">
        <v>32</v>
      </c>
      <c r="D112" s="32" t="s">
        <v>33</v>
      </c>
      <c r="E112" s="32" t="s">
        <v>33</v>
      </c>
      <c r="F112" s="27">
        <f>SUM(F113:F114)</f>
        <v>0</v>
      </c>
      <c r="G112" s="27">
        <f>SUM(G113:G114)</f>
        <v>0</v>
      </c>
      <c r="H112" s="32" t="s">
        <v>33</v>
      </c>
      <c r="I112" s="160">
        <v>0</v>
      </c>
      <c r="J112" s="24">
        <v>0</v>
      </c>
      <c r="K112" s="27">
        <f>SUM(K113:K114)</f>
        <v>0</v>
      </c>
      <c r="L112" s="27">
        <f>SUM(L113:L114)</f>
        <v>0</v>
      </c>
      <c r="M112" s="27">
        <f>SUM(M113:M114)</f>
        <v>0</v>
      </c>
      <c r="N112" s="27">
        <f>SUM(N113:N114)</f>
        <v>0</v>
      </c>
      <c r="O112" s="27">
        <f>SUM(O113:O114)</f>
        <v>0</v>
      </c>
      <c r="P112" s="24">
        <f t="shared" si="21"/>
        <v>0</v>
      </c>
      <c r="Q112" s="24">
        <f t="shared" si="17"/>
        <v>0</v>
      </c>
      <c r="R112" s="24">
        <f t="shared" si="18"/>
        <v>0</v>
      </c>
      <c r="S112" s="24">
        <f t="shared" si="19"/>
        <v>0</v>
      </c>
      <c r="T112" s="24">
        <f t="shared" si="20"/>
        <v>0</v>
      </c>
    </row>
    <row r="113" spans="1:20" s="40" customFormat="1" ht="48" customHeight="1" hidden="1">
      <c r="A113" s="28"/>
      <c r="B113" s="31"/>
      <c r="C113" s="14"/>
      <c r="D113" s="32"/>
      <c r="E113" s="32"/>
      <c r="F113" s="27"/>
      <c r="G113" s="27"/>
      <c r="H113" s="32"/>
      <c r="I113" s="160" t="e">
        <f>SUM(D113,#REF!)</f>
        <v>#REF!</v>
      </c>
      <c r="J113" s="24"/>
      <c r="K113" s="27">
        <f>SUM(L113:O113)</f>
        <v>0</v>
      </c>
      <c r="L113" s="27"/>
      <c r="M113" s="27"/>
      <c r="N113" s="27"/>
      <c r="O113" s="27"/>
      <c r="P113" s="24">
        <f t="shared" si="21"/>
        <v>0</v>
      </c>
      <c r="Q113" s="24">
        <f t="shared" si="17"/>
        <v>0</v>
      </c>
      <c r="R113" s="24">
        <f t="shared" si="18"/>
        <v>0</v>
      </c>
      <c r="S113" s="24">
        <f t="shared" si="19"/>
        <v>0</v>
      </c>
      <c r="T113" s="24">
        <f t="shared" si="20"/>
        <v>0</v>
      </c>
    </row>
    <row r="114" spans="1:20" s="40" customFormat="1" ht="48" customHeight="1" hidden="1">
      <c r="A114" s="28"/>
      <c r="B114" s="31"/>
      <c r="C114" s="14"/>
      <c r="D114" s="32"/>
      <c r="E114" s="32"/>
      <c r="F114" s="27"/>
      <c r="G114" s="27"/>
      <c r="H114" s="32"/>
      <c r="I114" s="160" t="e">
        <f>SUM(D114,#REF!)</f>
        <v>#REF!</v>
      </c>
      <c r="J114" s="24"/>
      <c r="K114" s="27">
        <f>SUM(L114:O114)</f>
        <v>0</v>
      </c>
      <c r="L114" s="27"/>
      <c r="M114" s="27"/>
      <c r="N114" s="27"/>
      <c r="O114" s="27"/>
      <c r="P114" s="24">
        <f t="shared" si="21"/>
        <v>0</v>
      </c>
      <c r="Q114" s="24">
        <f t="shared" si="17"/>
        <v>0</v>
      </c>
      <c r="R114" s="24">
        <f t="shared" si="18"/>
        <v>0</v>
      </c>
      <c r="S114" s="24">
        <f t="shared" si="19"/>
        <v>0</v>
      </c>
      <c r="T114" s="24">
        <f t="shared" si="20"/>
        <v>0</v>
      </c>
    </row>
    <row r="115" spans="1:20" s="29" customFormat="1" ht="48" customHeight="1">
      <c r="A115" s="28" t="s">
        <v>112</v>
      </c>
      <c r="B115" s="31" t="s">
        <v>113</v>
      </c>
      <c r="C115" s="14" t="s">
        <v>32</v>
      </c>
      <c r="D115" s="32" t="s">
        <v>33</v>
      </c>
      <c r="E115" s="32" t="s">
        <v>33</v>
      </c>
      <c r="F115" s="27">
        <f>SUM(F116:F117)</f>
        <v>0</v>
      </c>
      <c r="G115" s="27">
        <f>SUM(G116:G117)</f>
        <v>0</v>
      </c>
      <c r="H115" s="27">
        <f>SUM(H116:H117)</f>
        <v>0</v>
      </c>
      <c r="I115" s="160">
        <f>SUM(I116:I124)</f>
        <v>1.251376</v>
      </c>
      <c r="J115" s="27">
        <v>0.6309999999999999</v>
      </c>
      <c r="K115" s="27">
        <f>SUM(K116:K124)</f>
        <v>0.6309999999999999</v>
      </c>
      <c r="L115" s="27">
        <f>SUM(L116:L124)</f>
        <v>0</v>
      </c>
      <c r="M115" s="27">
        <f>SUM(M116:M124)</f>
        <v>0</v>
      </c>
      <c r="N115" s="27">
        <f>SUM(N116:N124)</f>
        <v>0.6309999999999999</v>
      </c>
      <c r="O115" s="27">
        <f>SUM(O116:O124)</f>
        <v>0</v>
      </c>
      <c r="P115" s="24">
        <f t="shared" si="21"/>
        <v>0.6309999999999999</v>
      </c>
      <c r="Q115" s="24">
        <f t="shared" si="17"/>
        <v>0</v>
      </c>
      <c r="R115" s="24">
        <f t="shared" si="18"/>
        <v>0</v>
      </c>
      <c r="S115" s="24">
        <f t="shared" si="19"/>
        <v>0.6309999999999999</v>
      </c>
      <c r="T115" s="24">
        <f t="shared" si="20"/>
        <v>0</v>
      </c>
    </row>
    <row r="116" spans="1:20" s="30" customFormat="1" ht="48" customHeight="1">
      <c r="A116" s="42" t="s">
        <v>112</v>
      </c>
      <c r="B116" s="36" t="s">
        <v>114</v>
      </c>
      <c r="C116" s="37" t="s">
        <v>33</v>
      </c>
      <c r="D116" s="38">
        <v>2020</v>
      </c>
      <c r="E116" s="38">
        <v>2020</v>
      </c>
      <c r="F116" s="37" t="s">
        <v>33</v>
      </c>
      <c r="G116" s="37" t="s">
        <v>33</v>
      </c>
      <c r="H116" s="37" t="s">
        <v>33</v>
      </c>
      <c r="I116" s="161">
        <v>0.046</v>
      </c>
      <c r="J116" s="24">
        <v>0</v>
      </c>
      <c r="K116" s="27">
        <f aca="true" t="shared" si="22" ref="K116:K124">SUM(L116:O116)</f>
        <v>0</v>
      </c>
      <c r="L116" s="27">
        <v>0</v>
      </c>
      <c r="M116" s="27">
        <v>0</v>
      </c>
      <c r="N116" s="27">
        <f aca="true" t="shared" si="23" ref="N116:N124">J116</f>
        <v>0</v>
      </c>
      <c r="O116" s="27">
        <v>0</v>
      </c>
      <c r="P116" s="24">
        <f t="shared" si="21"/>
        <v>0</v>
      </c>
      <c r="Q116" s="24">
        <f t="shared" si="17"/>
        <v>0</v>
      </c>
      <c r="R116" s="24">
        <f t="shared" si="18"/>
        <v>0</v>
      </c>
      <c r="S116" s="24">
        <f t="shared" si="19"/>
        <v>0</v>
      </c>
      <c r="T116" s="24">
        <f t="shared" si="20"/>
        <v>0</v>
      </c>
    </row>
    <row r="117" spans="1:20" s="30" customFormat="1" ht="48" customHeight="1">
      <c r="A117" s="42" t="s">
        <v>112</v>
      </c>
      <c r="B117" s="36" t="s">
        <v>115</v>
      </c>
      <c r="C117" s="37" t="s">
        <v>33</v>
      </c>
      <c r="D117" s="38">
        <v>2020</v>
      </c>
      <c r="E117" s="38">
        <v>2020</v>
      </c>
      <c r="F117" s="37" t="s">
        <v>33</v>
      </c>
      <c r="G117" s="37" t="s">
        <v>33</v>
      </c>
      <c r="H117" s="37" t="s">
        <v>33</v>
      </c>
      <c r="I117" s="161">
        <v>0.21561</v>
      </c>
      <c r="J117" s="24">
        <v>0</v>
      </c>
      <c r="K117" s="27">
        <f t="shared" si="22"/>
        <v>0</v>
      </c>
      <c r="L117" s="27">
        <v>0</v>
      </c>
      <c r="M117" s="27">
        <v>0</v>
      </c>
      <c r="N117" s="27">
        <f t="shared" si="23"/>
        <v>0</v>
      </c>
      <c r="O117" s="27">
        <v>0</v>
      </c>
      <c r="P117" s="24">
        <f t="shared" si="21"/>
        <v>0</v>
      </c>
      <c r="Q117" s="24">
        <f t="shared" si="17"/>
        <v>0</v>
      </c>
      <c r="R117" s="24">
        <f t="shared" si="18"/>
        <v>0</v>
      </c>
      <c r="S117" s="24">
        <f t="shared" si="19"/>
        <v>0</v>
      </c>
      <c r="T117" s="24">
        <f t="shared" si="20"/>
        <v>0</v>
      </c>
    </row>
    <row r="118" spans="1:20" s="30" customFormat="1" ht="48" customHeight="1">
      <c r="A118" s="42" t="s">
        <v>112</v>
      </c>
      <c r="B118" s="36" t="s">
        <v>116</v>
      </c>
      <c r="C118" s="37" t="s">
        <v>33</v>
      </c>
      <c r="D118" s="38">
        <v>2020</v>
      </c>
      <c r="E118" s="38">
        <v>2020</v>
      </c>
      <c r="F118" s="37" t="s">
        <v>33</v>
      </c>
      <c r="G118" s="37" t="s">
        <v>33</v>
      </c>
      <c r="H118" s="37" t="s">
        <v>33</v>
      </c>
      <c r="I118" s="162">
        <v>0.216</v>
      </c>
      <c r="J118" s="24">
        <v>0</v>
      </c>
      <c r="K118" s="27">
        <f t="shared" si="22"/>
        <v>0</v>
      </c>
      <c r="L118" s="27">
        <v>0</v>
      </c>
      <c r="M118" s="27">
        <v>0</v>
      </c>
      <c r="N118" s="27">
        <f t="shared" si="23"/>
        <v>0</v>
      </c>
      <c r="O118" s="27">
        <v>0</v>
      </c>
      <c r="P118" s="24">
        <f t="shared" si="21"/>
        <v>0</v>
      </c>
      <c r="Q118" s="24">
        <f t="shared" si="17"/>
        <v>0</v>
      </c>
      <c r="R118" s="24">
        <f t="shared" si="18"/>
        <v>0</v>
      </c>
      <c r="S118" s="24">
        <f t="shared" si="19"/>
        <v>0</v>
      </c>
      <c r="T118" s="24">
        <f t="shared" si="20"/>
        <v>0</v>
      </c>
    </row>
    <row r="119" spans="1:20" s="30" customFormat="1" ht="48" customHeight="1">
      <c r="A119" s="42" t="s">
        <v>112</v>
      </c>
      <c r="B119" s="36" t="s">
        <v>117</v>
      </c>
      <c r="C119" s="37" t="s">
        <v>33</v>
      </c>
      <c r="D119" s="38">
        <v>2020</v>
      </c>
      <c r="E119" s="38">
        <v>2020</v>
      </c>
      <c r="F119" s="37" t="s">
        <v>33</v>
      </c>
      <c r="G119" s="37" t="s">
        <v>33</v>
      </c>
      <c r="H119" s="37" t="s">
        <v>33</v>
      </c>
      <c r="I119" s="162">
        <v>0.205</v>
      </c>
      <c r="J119" s="24">
        <v>0</v>
      </c>
      <c r="K119" s="27">
        <f t="shared" si="22"/>
        <v>0</v>
      </c>
      <c r="L119" s="27">
        <v>0</v>
      </c>
      <c r="M119" s="27">
        <v>0</v>
      </c>
      <c r="N119" s="27">
        <f t="shared" si="23"/>
        <v>0</v>
      </c>
      <c r="O119" s="27">
        <v>0</v>
      </c>
      <c r="P119" s="24">
        <f t="shared" si="21"/>
        <v>0</v>
      </c>
      <c r="Q119" s="24">
        <f t="shared" si="17"/>
        <v>0</v>
      </c>
      <c r="R119" s="24">
        <f t="shared" si="18"/>
        <v>0</v>
      </c>
      <c r="S119" s="24">
        <f t="shared" si="19"/>
        <v>0</v>
      </c>
      <c r="T119" s="24">
        <f t="shared" si="20"/>
        <v>0</v>
      </c>
    </row>
    <row r="120" spans="1:20" s="30" customFormat="1" ht="48" customHeight="1">
      <c r="A120" s="42" t="s">
        <v>112</v>
      </c>
      <c r="B120" s="43" t="s">
        <v>118</v>
      </c>
      <c r="C120" s="37" t="s">
        <v>33</v>
      </c>
      <c r="D120" s="38">
        <v>2021</v>
      </c>
      <c r="E120" s="38">
        <v>2021</v>
      </c>
      <c r="F120" s="37" t="s">
        <v>33</v>
      </c>
      <c r="G120" s="37" t="s">
        <v>33</v>
      </c>
      <c r="H120" s="37" t="s">
        <v>33</v>
      </c>
      <c r="I120" s="162">
        <v>0.075</v>
      </c>
      <c r="J120" s="24">
        <v>0.24</v>
      </c>
      <c r="K120" s="27">
        <f t="shared" si="22"/>
        <v>0.24</v>
      </c>
      <c r="L120" s="27">
        <v>0</v>
      </c>
      <c r="M120" s="27">
        <v>0</v>
      </c>
      <c r="N120" s="27">
        <f t="shared" si="23"/>
        <v>0.24</v>
      </c>
      <c r="O120" s="27">
        <v>0</v>
      </c>
      <c r="P120" s="24">
        <f>Q120+R120+S120+T120</f>
        <v>0.24</v>
      </c>
      <c r="Q120" s="24">
        <f t="shared" si="17"/>
        <v>0</v>
      </c>
      <c r="R120" s="24">
        <f t="shared" si="18"/>
        <v>0</v>
      </c>
      <c r="S120" s="24">
        <f t="shared" si="19"/>
        <v>0.24</v>
      </c>
      <c r="T120" s="24">
        <f t="shared" si="20"/>
        <v>0</v>
      </c>
    </row>
    <row r="121" spans="1:20" s="30" customFormat="1" ht="48" customHeight="1">
      <c r="A121" s="42" t="s">
        <v>112</v>
      </c>
      <c r="B121" s="43" t="s">
        <v>119</v>
      </c>
      <c r="C121" s="37" t="s">
        <v>33</v>
      </c>
      <c r="D121" s="38">
        <v>2021</v>
      </c>
      <c r="E121" s="38">
        <v>2021</v>
      </c>
      <c r="F121" s="37" t="s">
        <v>33</v>
      </c>
      <c r="G121" s="37" t="s">
        <v>33</v>
      </c>
      <c r="H121" s="37" t="s">
        <v>33</v>
      </c>
      <c r="I121" s="161">
        <v>0.234</v>
      </c>
      <c r="J121" s="24">
        <v>0.307</v>
      </c>
      <c r="K121" s="27">
        <f t="shared" si="22"/>
        <v>0.307</v>
      </c>
      <c r="L121" s="27">
        <v>0</v>
      </c>
      <c r="M121" s="27">
        <v>0</v>
      </c>
      <c r="N121" s="27">
        <f t="shared" si="23"/>
        <v>0.307</v>
      </c>
      <c r="O121" s="27">
        <v>0</v>
      </c>
      <c r="P121" s="24">
        <f>Q121+R121+S121+T121</f>
        <v>0.307</v>
      </c>
      <c r="Q121" s="24">
        <f t="shared" si="17"/>
        <v>0</v>
      </c>
      <c r="R121" s="24">
        <f t="shared" si="18"/>
        <v>0</v>
      </c>
      <c r="S121" s="24">
        <f t="shared" si="19"/>
        <v>0.307</v>
      </c>
      <c r="T121" s="24">
        <f t="shared" si="20"/>
        <v>0</v>
      </c>
    </row>
    <row r="122" spans="1:20" s="30" customFormat="1" ht="48" customHeight="1">
      <c r="A122" s="42" t="s">
        <v>112</v>
      </c>
      <c r="B122" s="43" t="s">
        <v>393</v>
      </c>
      <c r="C122" s="37" t="s">
        <v>33</v>
      </c>
      <c r="D122" s="38">
        <v>2021</v>
      </c>
      <c r="E122" s="38">
        <v>2021</v>
      </c>
      <c r="F122" s="37" t="s">
        <v>33</v>
      </c>
      <c r="G122" s="37" t="s">
        <v>33</v>
      </c>
      <c r="H122" s="37" t="s">
        <v>33</v>
      </c>
      <c r="I122" s="161">
        <v>0.157</v>
      </c>
      <c r="J122" s="24">
        <v>0</v>
      </c>
      <c r="K122" s="27">
        <f t="shared" si="22"/>
        <v>0</v>
      </c>
      <c r="L122" s="27">
        <v>0</v>
      </c>
      <c r="M122" s="27">
        <v>0</v>
      </c>
      <c r="N122" s="27">
        <f t="shared" si="23"/>
        <v>0</v>
      </c>
      <c r="O122" s="27">
        <v>0</v>
      </c>
      <c r="P122" s="24">
        <f>Q122+R122+S122+T122</f>
        <v>0</v>
      </c>
      <c r="Q122" s="24">
        <f t="shared" si="17"/>
        <v>0</v>
      </c>
      <c r="R122" s="24">
        <f t="shared" si="18"/>
        <v>0</v>
      </c>
      <c r="S122" s="24">
        <f t="shared" si="19"/>
        <v>0</v>
      </c>
      <c r="T122" s="24">
        <f t="shared" si="20"/>
        <v>0</v>
      </c>
    </row>
    <row r="123" spans="1:20" s="30" customFormat="1" ht="48" customHeight="1">
      <c r="A123" s="42" t="s">
        <v>112</v>
      </c>
      <c r="B123" s="43" t="s">
        <v>121</v>
      </c>
      <c r="C123" s="37" t="s">
        <v>33</v>
      </c>
      <c r="D123" s="38">
        <v>2021</v>
      </c>
      <c r="E123" s="38">
        <v>2021</v>
      </c>
      <c r="F123" s="37" t="s">
        <v>33</v>
      </c>
      <c r="G123" s="37" t="s">
        <v>33</v>
      </c>
      <c r="H123" s="37" t="s">
        <v>33</v>
      </c>
      <c r="I123" s="161">
        <v>0.084</v>
      </c>
      <c r="J123" s="24">
        <v>0.084</v>
      </c>
      <c r="K123" s="27">
        <f t="shared" si="22"/>
        <v>0.084</v>
      </c>
      <c r="L123" s="27">
        <v>0</v>
      </c>
      <c r="M123" s="27">
        <v>0</v>
      </c>
      <c r="N123" s="27">
        <f t="shared" si="23"/>
        <v>0.084</v>
      </c>
      <c r="O123" s="27">
        <v>0</v>
      </c>
      <c r="P123" s="24">
        <f>Q123+R123+S123+T123</f>
        <v>0.084</v>
      </c>
      <c r="Q123" s="24">
        <f t="shared" si="17"/>
        <v>0</v>
      </c>
      <c r="R123" s="24">
        <f t="shared" si="18"/>
        <v>0</v>
      </c>
      <c r="S123" s="24">
        <f t="shared" si="19"/>
        <v>0.084</v>
      </c>
      <c r="T123" s="24">
        <f t="shared" si="20"/>
        <v>0</v>
      </c>
    </row>
    <row r="124" spans="1:20" s="30" customFormat="1" ht="48" customHeight="1">
      <c r="A124" s="42" t="s">
        <v>112</v>
      </c>
      <c r="B124" s="36" t="s">
        <v>122</v>
      </c>
      <c r="C124" s="37" t="s">
        <v>33</v>
      </c>
      <c r="D124" s="38">
        <v>2019</v>
      </c>
      <c r="E124" s="38">
        <v>2019</v>
      </c>
      <c r="F124" s="37" t="s">
        <v>33</v>
      </c>
      <c r="G124" s="37" t="s">
        <v>33</v>
      </c>
      <c r="H124" s="37" t="s">
        <v>33</v>
      </c>
      <c r="I124" s="161">
        <v>0.018766</v>
      </c>
      <c r="J124" s="24">
        <v>0</v>
      </c>
      <c r="K124" s="27">
        <f t="shared" si="22"/>
        <v>0</v>
      </c>
      <c r="L124" s="27">
        <v>0</v>
      </c>
      <c r="M124" s="27">
        <v>0</v>
      </c>
      <c r="N124" s="27">
        <f t="shared" si="23"/>
        <v>0</v>
      </c>
      <c r="O124" s="27">
        <v>0</v>
      </c>
      <c r="P124" s="24">
        <f>Q124+R124+S124+T124</f>
        <v>0</v>
      </c>
      <c r="Q124" s="24">
        <f t="shared" si="17"/>
        <v>0</v>
      </c>
      <c r="R124" s="24">
        <f t="shared" si="18"/>
        <v>0</v>
      </c>
      <c r="S124" s="24">
        <f t="shared" si="19"/>
        <v>0</v>
      </c>
      <c r="T124" s="24">
        <f t="shared" si="20"/>
        <v>0</v>
      </c>
    </row>
  </sheetData>
  <sheetProtection/>
  <mergeCells count="25">
    <mergeCell ref="D14:D16"/>
    <mergeCell ref="E14:E15"/>
    <mergeCell ref="A6:T6"/>
    <mergeCell ref="K11:O11"/>
    <mergeCell ref="A7:T7"/>
    <mergeCell ref="P15:T15"/>
    <mergeCell ref="K10:O10"/>
    <mergeCell ref="F14:H14"/>
    <mergeCell ref="I14:I15"/>
    <mergeCell ref="J14:J15"/>
    <mergeCell ref="A3:T3"/>
    <mergeCell ref="A4:T4"/>
    <mergeCell ref="A5:J5"/>
    <mergeCell ref="B14:B16"/>
    <mergeCell ref="C14:C16"/>
    <mergeCell ref="K14:T14"/>
    <mergeCell ref="F15:H15"/>
    <mergeCell ref="A12:J12"/>
    <mergeCell ref="K12:O12"/>
    <mergeCell ref="A14:A16"/>
    <mergeCell ref="A8:J8"/>
    <mergeCell ref="A9:J9"/>
    <mergeCell ref="A10:J10"/>
    <mergeCell ref="K15:O15"/>
    <mergeCell ref="A11:J11"/>
  </mergeCells>
  <printOptions horizontalCentered="1"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8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38"/>
  <sheetViews>
    <sheetView view="pageBreakPreview" zoomScale="70" zoomScaleNormal="70" zoomScaleSheetLayoutView="70" zoomScalePageLayoutView="0" workbookViewId="0" topLeftCell="A1">
      <selection activeCell="W2" sqref="W2"/>
    </sheetView>
  </sheetViews>
  <sheetFormatPr defaultColWidth="9.00390625" defaultRowHeight="15.75" customHeight="1"/>
  <cols>
    <col min="1" max="1" width="10.875" style="1" customWidth="1"/>
    <col min="2" max="2" width="46.875" style="1" customWidth="1"/>
    <col min="3" max="3" width="19.00390625" style="1" customWidth="1"/>
    <col min="4" max="4" width="7.25390625" style="1" customWidth="1"/>
    <col min="5" max="5" width="11.125" style="1" customWidth="1"/>
    <col min="6" max="6" width="17.50390625" style="1" customWidth="1"/>
    <col min="7" max="7" width="8.375" style="1" customWidth="1"/>
    <col min="8" max="8" width="7.50390625" style="3" customWidth="1"/>
    <col min="9" max="9" width="9.50390625" style="3" customWidth="1"/>
    <col min="10" max="10" width="8.75390625" style="3" customWidth="1"/>
    <col min="11" max="11" width="9.25390625" style="3" customWidth="1"/>
    <col min="12" max="12" width="15.75390625" style="3" customWidth="1"/>
    <col min="13" max="13" width="16.50390625" style="3" customWidth="1"/>
    <col min="14" max="17" width="12.25390625" style="3" hidden="1" customWidth="1"/>
    <col min="18" max="18" width="13.75390625" style="3" hidden="1" customWidth="1"/>
    <col min="19" max="19" width="15.375" style="3" hidden="1" customWidth="1"/>
    <col min="20" max="20" width="15.375" style="3" customWidth="1"/>
    <col min="21" max="21" width="0.2421875" style="3" hidden="1" customWidth="1"/>
    <col min="22" max="22" width="6.125" style="3" hidden="1" customWidth="1"/>
    <col min="23" max="23" width="15.50390625" style="3" customWidth="1"/>
    <col min="24" max="24" width="7.25390625" style="3" customWidth="1"/>
    <col min="25" max="25" width="9.875" style="3" customWidth="1"/>
    <col min="26" max="26" width="13.25390625" style="3" customWidth="1"/>
    <col min="27" max="27" width="14.125" style="1" customWidth="1"/>
    <col min="28" max="28" width="18.625" style="1" customWidth="1"/>
    <col min="29" max="29" width="5.625" style="1" customWidth="1"/>
    <col min="30" max="30" width="16.75390625" style="1" customWidth="1"/>
    <col min="31" max="31" width="10.00390625" style="1" customWidth="1"/>
    <col min="32" max="32" width="7.875" style="1" customWidth="1"/>
    <col min="33" max="33" width="6.75390625" style="1" customWidth="1"/>
    <col min="34" max="34" width="9.00390625" style="1" customWidth="1"/>
    <col min="35" max="35" width="6.125" style="1" customWidth="1"/>
    <col min="36" max="36" width="6.75390625" style="1" customWidth="1"/>
    <col min="37" max="37" width="9.375" style="1" customWidth="1"/>
    <col min="38" max="38" width="7.375" style="1" customWidth="1"/>
    <col min="39" max="45" width="7.25390625" style="1" customWidth="1"/>
    <col min="46" max="46" width="8.625" style="1" customWidth="1"/>
    <col min="47" max="47" width="6.125" style="1" customWidth="1"/>
    <col min="48" max="48" width="6.875" style="1" customWidth="1"/>
    <col min="49" max="49" width="9.625" style="1" customWidth="1"/>
    <col min="50" max="50" width="6.75390625" style="1" customWidth="1"/>
    <col min="51" max="51" width="7.75390625" style="1" customWidth="1"/>
    <col min="52" max="16384" width="9.00390625" style="1" customWidth="1"/>
  </cols>
  <sheetData>
    <row r="1" spans="1:51" ht="28.5" customHeight="1">
      <c r="A1" s="44"/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6" t="s">
        <v>123</v>
      </c>
      <c r="P1" s="47"/>
      <c r="Q1" s="47"/>
      <c r="R1" s="47"/>
      <c r="S1" s="47"/>
      <c r="T1" s="47"/>
      <c r="U1" s="47"/>
      <c r="V1" s="47"/>
      <c r="W1" s="8" t="s">
        <v>123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15.75" customHeight="1">
      <c r="A2" s="44"/>
      <c r="B2" s="45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8" t="s">
        <v>124</v>
      </c>
      <c r="P2" s="47"/>
      <c r="Q2" s="47"/>
      <c r="R2" s="47"/>
      <c r="S2" s="47"/>
      <c r="T2" s="47"/>
      <c r="U2" s="163"/>
      <c r="V2" s="163"/>
      <c r="W2" s="9" t="s">
        <v>421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5.75" customHeight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15.75" customHeight="1">
      <c r="A4" s="198" t="s">
        <v>125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15.75" customHeight="1">
      <c r="A5" s="49"/>
      <c r="B5" s="50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7"/>
      <c r="Q5" s="47"/>
      <c r="R5" s="47"/>
      <c r="S5" s="47"/>
      <c r="T5" s="47"/>
      <c r="U5" s="47"/>
      <c r="V5" s="47"/>
      <c r="W5" s="4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64" ht="15.75" customHeight="1">
      <c r="A6" s="189" t="s">
        <v>4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</row>
    <row r="7" spans="1:64" ht="15.75" customHeight="1">
      <c r="A7" s="190" t="s">
        <v>5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</row>
    <row r="8" spans="1:51" ht="15.75" customHeight="1">
      <c r="A8" s="44"/>
      <c r="B8" s="45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7"/>
      <c r="Q8" s="47"/>
      <c r="R8" s="47"/>
      <c r="S8" s="47"/>
      <c r="T8" s="47"/>
      <c r="U8" s="47"/>
      <c r="V8" s="47"/>
      <c r="W8" s="47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0.75" customHeight="1">
      <c r="A9" s="49"/>
      <c r="B9" s="50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7"/>
      <c r="Q9" s="47"/>
      <c r="R9" s="47"/>
      <c r="S9" s="47"/>
      <c r="T9" s="47"/>
      <c r="U9" s="47"/>
      <c r="V9" s="47"/>
      <c r="W9" s="47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15.75" customHeight="1" hidden="1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47"/>
      <c r="Q10" s="47"/>
      <c r="R10" s="47"/>
      <c r="S10" s="47"/>
      <c r="T10" s="47"/>
      <c r="U10" s="47"/>
      <c r="V10" s="47"/>
      <c r="W10" s="47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15.75" customHeight="1" hidden="1">
      <c r="A11" s="53"/>
      <c r="B11" s="54"/>
      <c r="C11" s="53"/>
      <c r="D11" s="53"/>
      <c r="E11" s="53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47"/>
      <c r="Q11" s="47"/>
      <c r="R11" s="47"/>
      <c r="S11" s="47"/>
      <c r="T11" s="47"/>
      <c r="U11" s="47"/>
      <c r="V11" s="47"/>
      <c r="W11" s="47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15.7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15.7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47"/>
      <c r="U13" s="47"/>
      <c r="V13" s="47"/>
      <c r="W13" s="47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31" s="5" customFormat="1" ht="59.25" customHeight="1">
      <c r="A14" s="191" t="s">
        <v>6</v>
      </c>
      <c r="B14" s="191" t="s">
        <v>7</v>
      </c>
      <c r="C14" s="191" t="s">
        <v>126</v>
      </c>
      <c r="D14" s="200" t="s">
        <v>9</v>
      </c>
      <c r="E14" s="191" t="s">
        <v>127</v>
      </c>
      <c r="F14" s="191" t="s">
        <v>128</v>
      </c>
      <c r="G14" s="167" t="s">
        <v>129</v>
      </c>
      <c r="H14" s="168"/>
      <c r="I14" s="168"/>
      <c r="J14" s="168"/>
      <c r="K14" s="168"/>
      <c r="L14" s="167" t="s">
        <v>130</v>
      </c>
      <c r="M14" s="168"/>
      <c r="N14" s="168"/>
      <c r="O14" s="168"/>
      <c r="P14" s="168"/>
      <c r="Q14" s="168"/>
      <c r="R14" s="168"/>
      <c r="S14" s="168"/>
      <c r="T14" s="193" t="s">
        <v>131</v>
      </c>
      <c r="U14" s="194"/>
      <c r="V14" s="194"/>
      <c r="W14" s="195"/>
      <c r="AE14" s="58"/>
    </row>
    <row r="15" spans="1:31" s="5" customFormat="1" ht="86.25" customHeight="1">
      <c r="A15" s="196"/>
      <c r="B15" s="196"/>
      <c r="C15" s="196"/>
      <c r="D15" s="201"/>
      <c r="E15" s="192"/>
      <c r="F15" s="192"/>
      <c r="G15" s="167" t="s">
        <v>15</v>
      </c>
      <c r="H15" s="168"/>
      <c r="I15" s="168"/>
      <c r="J15" s="168"/>
      <c r="K15" s="169"/>
      <c r="L15" s="167" t="s">
        <v>408</v>
      </c>
      <c r="M15" s="169"/>
      <c r="N15" s="167" t="s">
        <v>132</v>
      </c>
      <c r="O15" s="169"/>
      <c r="P15" s="167" t="s">
        <v>21</v>
      </c>
      <c r="Q15" s="169"/>
      <c r="R15" s="167" t="s">
        <v>22</v>
      </c>
      <c r="S15" s="169"/>
      <c r="T15" s="164" t="s">
        <v>133</v>
      </c>
      <c r="U15" s="165" t="s">
        <v>134</v>
      </c>
      <c r="V15" s="165" t="s">
        <v>135</v>
      </c>
      <c r="W15" s="196" t="s">
        <v>409</v>
      </c>
      <c r="AE15" s="59"/>
    </row>
    <row r="16" spans="1:31" s="5" customFormat="1" ht="135" customHeight="1">
      <c r="A16" s="192"/>
      <c r="B16" s="192"/>
      <c r="C16" s="192"/>
      <c r="D16" s="202"/>
      <c r="E16" s="60" t="s">
        <v>15</v>
      </c>
      <c r="F16" s="60" t="s">
        <v>16</v>
      </c>
      <c r="G16" s="57" t="s">
        <v>136</v>
      </c>
      <c r="H16" s="57" t="s">
        <v>137</v>
      </c>
      <c r="I16" s="57" t="s">
        <v>138</v>
      </c>
      <c r="J16" s="61" t="s">
        <v>139</v>
      </c>
      <c r="K16" s="61" t="s">
        <v>140</v>
      </c>
      <c r="L16" s="57" t="s">
        <v>141</v>
      </c>
      <c r="M16" s="57" t="s">
        <v>142</v>
      </c>
      <c r="N16" s="57" t="s">
        <v>141</v>
      </c>
      <c r="O16" s="57" t="s">
        <v>142</v>
      </c>
      <c r="P16" s="57" t="s">
        <v>141</v>
      </c>
      <c r="Q16" s="57" t="s">
        <v>142</v>
      </c>
      <c r="R16" s="57" t="s">
        <v>141</v>
      </c>
      <c r="S16" s="57" t="s">
        <v>142</v>
      </c>
      <c r="T16" s="166" t="s">
        <v>279</v>
      </c>
      <c r="U16" s="18" t="s">
        <v>15</v>
      </c>
      <c r="V16" s="18" t="s">
        <v>15</v>
      </c>
      <c r="W16" s="192"/>
      <c r="AE16" s="62"/>
    </row>
    <row r="17" spans="1:31" s="5" customFormat="1" ht="19.5" customHeight="1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 t="s">
        <v>28</v>
      </c>
      <c r="H17" s="18" t="s">
        <v>29</v>
      </c>
      <c r="I17" s="18" t="s">
        <v>30</v>
      </c>
      <c r="J17" s="18" t="s">
        <v>143</v>
      </c>
      <c r="K17" s="18" t="s">
        <v>144</v>
      </c>
      <c r="L17" s="18" t="s">
        <v>145</v>
      </c>
      <c r="M17" s="18" t="s">
        <v>146</v>
      </c>
      <c r="N17" s="18">
        <v>27</v>
      </c>
      <c r="O17" s="18">
        <v>28</v>
      </c>
      <c r="P17" s="18">
        <v>29</v>
      </c>
      <c r="Q17" s="18">
        <v>30</v>
      </c>
      <c r="R17" s="18">
        <v>31</v>
      </c>
      <c r="S17" s="18">
        <v>32</v>
      </c>
      <c r="T17" s="63" t="s">
        <v>147</v>
      </c>
      <c r="U17" s="63" t="s">
        <v>149</v>
      </c>
      <c r="V17" s="63" t="s">
        <v>150</v>
      </c>
      <c r="W17" s="63" t="s">
        <v>151</v>
      </c>
      <c r="AE17" s="64"/>
    </row>
    <row r="18" spans="1:31" s="65" customFormat="1" ht="31.5" customHeight="1">
      <c r="A18" s="28" t="s">
        <v>152</v>
      </c>
      <c r="B18" s="31" t="s">
        <v>31</v>
      </c>
      <c r="C18" s="14" t="s">
        <v>32</v>
      </c>
      <c r="D18" s="14" t="s">
        <v>33</v>
      </c>
      <c r="E18" s="14" t="s">
        <v>33</v>
      </c>
      <c r="F18" s="66">
        <f aca="true" t="shared" si="0" ref="F18:T18">SUM(F19:F24)</f>
        <v>0</v>
      </c>
      <c r="G18" s="66">
        <f t="shared" si="0"/>
        <v>0.9640000000000001</v>
      </c>
      <c r="H18" s="66">
        <f t="shared" si="0"/>
        <v>0</v>
      </c>
      <c r="I18" s="66">
        <f t="shared" si="0"/>
        <v>0</v>
      </c>
      <c r="J18" s="66">
        <f t="shared" si="0"/>
        <v>0.9640000000000001</v>
      </c>
      <c r="K18" s="66">
        <f t="shared" si="0"/>
        <v>0</v>
      </c>
      <c r="L18" s="66">
        <f t="shared" si="0"/>
        <v>0</v>
      </c>
      <c r="M18" s="66">
        <f t="shared" si="0"/>
        <v>0.526</v>
      </c>
      <c r="N18" s="66">
        <f t="shared" si="0"/>
        <v>0</v>
      </c>
      <c r="O18" s="66">
        <f t="shared" si="0"/>
        <v>0</v>
      </c>
      <c r="P18" s="66">
        <f t="shared" si="0"/>
        <v>0</v>
      </c>
      <c r="Q18" s="66">
        <f t="shared" si="0"/>
        <v>0</v>
      </c>
      <c r="R18" s="66">
        <f t="shared" si="0"/>
        <v>0</v>
      </c>
      <c r="S18" s="66">
        <f t="shared" si="0"/>
        <v>0</v>
      </c>
      <c r="T18" s="66">
        <f t="shared" si="0"/>
        <v>0.526</v>
      </c>
      <c r="U18" s="66">
        <v>0</v>
      </c>
      <c r="V18" s="66">
        <f>SUM(V19:V24)</f>
        <v>0.526</v>
      </c>
      <c r="W18" s="66">
        <f aca="true" t="shared" si="1" ref="W18:W23">T18</f>
        <v>0.526</v>
      </c>
      <c r="AE18" s="67"/>
    </row>
    <row r="19" spans="1:23" s="5" customFormat="1" ht="15.75" customHeight="1">
      <c r="A19" s="28" t="s">
        <v>153</v>
      </c>
      <c r="B19" s="31" t="s">
        <v>34</v>
      </c>
      <c r="C19" s="14" t="s">
        <v>32</v>
      </c>
      <c r="D19" s="14" t="s">
        <v>33</v>
      </c>
      <c r="E19" s="14" t="s">
        <v>33</v>
      </c>
      <c r="F19" s="66">
        <f aca="true" t="shared" si="2" ref="F19:T19">F26</f>
        <v>0</v>
      </c>
      <c r="G19" s="66">
        <f t="shared" si="2"/>
        <v>0</v>
      </c>
      <c r="H19" s="66">
        <f t="shared" si="2"/>
        <v>0</v>
      </c>
      <c r="I19" s="66">
        <f t="shared" si="2"/>
        <v>0</v>
      </c>
      <c r="J19" s="66">
        <f t="shared" si="2"/>
        <v>0</v>
      </c>
      <c r="K19" s="66">
        <f t="shared" si="2"/>
        <v>0</v>
      </c>
      <c r="L19" s="66">
        <f t="shared" si="2"/>
        <v>0</v>
      </c>
      <c r="M19" s="66">
        <f t="shared" si="2"/>
        <v>0</v>
      </c>
      <c r="N19" s="66">
        <f t="shared" si="2"/>
        <v>0</v>
      </c>
      <c r="O19" s="66">
        <f t="shared" si="2"/>
        <v>0</v>
      </c>
      <c r="P19" s="66">
        <f t="shared" si="2"/>
        <v>0</v>
      </c>
      <c r="Q19" s="66">
        <f t="shared" si="2"/>
        <v>0</v>
      </c>
      <c r="R19" s="66">
        <f t="shared" si="2"/>
        <v>0</v>
      </c>
      <c r="S19" s="66">
        <f t="shared" si="2"/>
        <v>0</v>
      </c>
      <c r="T19" s="66">
        <f t="shared" si="2"/>
        <v>0</v>
      </c>
      <c r="U19" s="66">
        <f>U26</f>
        <v>0</v>
      </c>
      <c r="V19" s="66">
        <f>V26</f>
        <v>0</v>
      </c>
      <c r="W19" s="66">
        <f t="shared" si="1"/>
        <v>0</v>
      </c>
    </row>
    <row r="20" spans="1:23" s="5" customFormat="1" ht="31.5" customHeight="1">
      <c r="A20" s="28" t="s">
        <v>154</v>
      </c>
      <c r="B20" s="31" t="s">
        <v>35</v>
      </c>
      <c r="C20" s="14" t="s">
        <v>32</v>
      </c>
      <c r="D20" s="14" t="s">
        <v>33</v>
      </c>
      <c r="E20" s="14" t="s">
        <v>33</v>
      </c>
      <c r="F20" s="66">
        <f aca="true" t="shared" si="3" ref="F20:T20">F54</f>
        <v>0</v>
      </c>
      <c r="G20" s="66">
        <f t="shared" si="3"/>
        <v>0.017</v>
      </c>
      <c r="H20" s="66">
        <f t="shared" si="3"/>
        <v>0</v>
      </c>
      <c r="I20" s="66">
        <f t="shared" si="3"/>
        <v>0</v>
      </c>
      <c r="J20" s="66">
        <f t="shared" si="3"/>
        <v>0.017</v>
      </c>
      <c r="K20" s="66">
        <f t="shared" si="3"/>
        <v>0</v>
      </c>
      <c r="L20" s="66">
        <f t="shared" si="3"/>
        <v>0</v>
      </c>
      <c r="M20" s="66">
        <f t="shared" si="3"/>
        <v>0</v>
      </c>
      <c r="N20" s="66">
        <f t="shared" si="3"/>
        <v>0</v>
      </c>
      <c r="O20" s="66">
        <f t="shared" si="3"/>
        <v>0</v>
      </c>
      <c r="P20" s="66">
        <f t="shared" si="3"/>
        <v>0</v>
      </c>
      <c r="Q20" s="66">
        <f t="shared" si="3"/>
        <v>0</v>
      </c>
      <c r="R20" s="66">
        <f t="shared" si="3"/>
        <v>0</v>
      </c>
      <c r="S20" s="66">
        <f t="shared" si="3"/>
        <v>0</v>
      </c>
      <c r="T20" s="66">
        <f t="shared" si="3"/>
        <v>0</v>
      </c>
      <c r="U20" s="66">
        <v>0</v>
      </c>
      <c r="V20" s="66">
        <f>V54</f>
        <v>0</v>
      </c>
      <c r="W20" s="66">
        <f t="shared" si="1"/>
        <v>0</v>
      </c>
    </row>
    <row r="21" spans="1:23" s="5" customFormat="1" ht="47.25" customHeight="1">
      <c r="A21" s="28" t="s">
        <v>155</v>
      </c>
      <c r="B21" s="31" t="s">
        <v>36</v>
      </c>
      <c r="C21" s="14" t="s">
        <v>32</v>
      </c>
      <c r="D21" s="14" t="s">
        <v>33</v>
      </c>
      <c r="E21" s="14" t="s">
        <v>33</v>
      </c>
      <c r="F21" s="66">
        <f aca="true" t="shared" si="4" ref="F21:T21">F100</f>
        <v>0</v>
      </c>
      <c r="G21" s="66">
        <f t="shared" si="4"/>
        <v>0</v>
      </c>
      <c r="H21" s="66">
        <f t="shared" si="4"/>
        <v>0</v>
      </c>
      <c r="I21" s="66">
        <f t="shared" si="4"/>
        <v>0</v>
      </c>
      <c r="J21" s="66">
        <f t="shared" si="4"/>
        <v>0</v>
      </c>
      <c r="K21" s="66">
        <f t="shared" si="4"/>
        <v>0</v>
      </c>
      <c r="L21" s="66">
        <f t="shared" si="4"/>
        <v>0</v>
      </c>
      <c r="M21" s="66">
        <f t="shared" si="4"/>
        <v>0</v>
      </c>
      <c r="N21" s="66">
        <f t="shared" si="4"/>
        <v>0</v>
      </c>
      <c r="O21" s="66">
        <f t="shared" si="4"/>
        <v>0</v>
      </c>
      <c r="P21" s="66">
        <f t="shared" si="4"/>
        <v>0</v>
      </c>
      <c r="Q21" s="66">
        <f t="shared" si="4"/>
        <v>0</v>
      </c>
      <c r="R21" s="66">
        <f t="shared" si="4"/>
        <v>0</v>
      </c>
      <c r="S21" s="66">
        <f t="shared" si="4"/>
        <v>0</v>
      </c>
      <c r="T21" s="66">
        <f t="shared" si="4"/>
        <v>0</v>
      </c>
      <c r="U21" s="66">
        <f>U100</f>
        <v>0</v>
      </c>
      <c r="V21" s="66">
        <f>V100</f>
        <v>0</v>
      </c>
      <c r="W21" s="66">
        <f t="shared" si="1"/>
        <v>0</v>
      </c>
    </row>
    <row r="22" spans="1:23" s="5" customFormat="1" ht="31.5" customHeight="1">
      <c r="A22" s="28" t="s">
        <v>156</v>
      </c>
      <c r="B22" s="31" t="s">
        <v>37</v>
      </c>
      <c r="C22" s="14" t="s">
        <v>32</v>
      </c>
      <c r="D22" s="14" t="s">
        <v>33</v>
      </c>
      <c r="E22" s="14" t="s">
        <v>33</v>
      </c>
      <c r="F22" s="66">
        <f aca="true" t="shared" si="5" ref="F22:T22">F107</f>
        <v>0</v>
      </c>
      <c r="G22" s="66">
        <f t="shared" si="5"/>
        <v>0</v>
      </c>
      <c r="H22" s="66">
        <f t="shared" si="5"/>
        <v>0</v>
      </c>
      <c r="I22" s="66">
        <f t="shared" si="5"/>
        <v>0</v>
      </c>
      <c r="J22" s="66">
        <f t="shared" si="5"/>
        <v>0</v>
      </c>
      <c r="K22" s="66">
        <f t="shared" si="5"/>
        <v>0</v>
      </c>
      <c r="L22" s="66">
        <f t="shared" si="5"/>
        <v>0</v>
      </c>
      <c r="M22" s="66">
        <f t="shared" si="5"/>
        <v>0</v>
      </c>
      <c r="N22" s="66">
        <f t="shared" si="5"/>
        <v>0</v>
      </c>
      <c r="O22" s="66">
        <f t="shared" si="5"/>
        <v>0</v>
      </c>
      <c r="P22" s="66">
        <f t="shared" si="5"/>
        <v>0</v>
      </c>
      <c r="Q22" s="66">
        <f t="shared" si="5"/>
        <v>0</v>
      </c>
      <c r="R22" s="66">
        <f t="shared" si="5"/>
        <v>0</v>
      </c>
      <c r="S22" s="66">
        <f t="shared" si="5"/>
        <v>0</v>
      </c>
      <c r="T22" s="66">
        <f t="shared" si="5"/>
        <v>0</v>
      </c>
      <c r="U22" s="66">
        <f>U107</f>
        <v>0</v>
      </c>
      <c r="V22" s="66">
        <f>V107</f>
        <v>0</v>
      </c>
      <c r="W22" s="66">
        <f t="shared" si="1"/>
        <v>0</v>
      </c>
    </row>
    <row r="23" spans="1:23" s="5" customFormat="1" ht="31.5" customHeight="1">
      <c r="A23" s="28" t="s">
        <v>157</v>
      </c>
      <c r="B23" s="31" t="s">
        <v>38</v>
      </c>
      <c r="C23" s="14" t="s">
        <v>32</v>
      </c>
      <c r="D23" s="14" t="s">
        <v>33</v>
      </c>
      <c r="E23" s="14" t="s">
        <v>33</v>
      </c>
      <c r="F23" s="66">
        <f aca="true" t="shared" si="6" ref="F23:T23">F110</f>
        <v>0</v>
      </c>
      <c r="G23" s="66">
        <f t="shared" si="6"/>
        <v>0</v>
      </c>
      <c r="H23" s="66">
        <f t="shared" si="6"/>
        <v>0</v>
      </c>
      <c r="I23" s="66">
        <f t="shared" si="6"/>
        <v>0</v>
      </c>
      <c r="J23" s="66">
        <f t="shared" si="6"/>
        <v>0</v>
      </c>
      <c r="K23" s="66">
        <f t="shared" si="6"/>
        <v>0</v>
      </c>
      <c r="L23" s="66">
        <f t="shared" si="6"/>
        <v>0</v>
      </c>
      <c r="M23" s="66">
        <f t="shared" si="6"/>
        <v>0</v>
      </c>
      <c r="N23" s="66">
        <f t="shared" si="6"/>
        <v>0</v>
      </c>
      <c r="O23" s="66">
        <f t="shared" si="6"/>
        <v>0</v>
      </c>
      <c r="P23" s="66">
        <f t="shared" si="6"/>
        <v>0</v>
      </c>
      <c r="Q23" s="66">
        <f t="shared" si="6"/>
        <v>0</v>
      </c>
      <c r="R23" s="66">
        <f t="shared" si="6"/>
        <v>0</v>
      </c>
      <c r="S23" s="66">
        <f t="shared" si="6"/>
        <v>0</v>
      </c>
      <c r="T23" s="66">
        <f t="shared" si="6"/>
        <v>0</v>
      </c>
      <c r="U23" s="66">
        <f>U110</f>
        <v>0</v>
      </c>
      <c r="V23" s="66">
        <f>V110</f>
        <v>0</v>
      </c>
      <c r="W23" s="66">
        <f t="shared" si="1"/>
        <v>0</v>
      </c>
    </row>
    <row r="24" spans="1:23" s="5" customFormat="1" ht="15.75" customHeight="1">
      <c r="A24" s="28" t="s">
        <v>158</v>
      </c>
      <c r="B24" s="68" t="s">
        <v>39</v>
      </c>
      <c r="C24" s="14" t="s">
        <v>32</v>
      </c>
      <c r="D24" s="14" t="s">
        <v>33</v>
      </c>
      <c r="E24" s="14" t="s">
        <v>33</v>
      </c>
      <c r="F24" s="66">
        <f aca="true" t="shared" si="7" ref="F24:T24">F113</f>
        <v>0</v>
      </c>
      <c r="G24" s="66">
        <f t="shared" si="7"/>
        <v>0.9470000000000001</v>
      </c>
      <c r="H24" s="66">
        <f t="shared" si="7"/>
        <v>0</v>
      </c>
      <c r="I24" s="66">
        <f t="shared" si="7"/>
        <v>0</v>
      </c>
      <c r="J24" s="66">
        <f t="shared" si="7"/>
        <v>0.9470000000000001</v>
      </c>
      <c r="K24" s="66">
        <f t="shared" si="7"/>
        <v>0</v>
      </c>
      <c r="L24" s="66">
        <f t="shared" si="7"/>
        <v>0</v>
      </c>
      <c r="M24" s="66">
        <f t="shared" si="7"/>
        <v>0.526</v>
      </c>
      <c r="N24" s="66">
        <f t="shared" si="7"/>
        <v>0</v>
      </c>
      <c r="O24" s="66">
        <f t="shared" si="7"/>
        <v>0</v>
      </c>
      <c r="P24" s="66">
        <f t="shared" si="7"/>
        <v>0</v>
      </c>
      <c r="Q24" s="66">
        <f t="shared" si="7"/>
        <v>0</v>
      </c>
      <c r="R24" s="66">
        <f t="shared" si="7"/>
        <v>0</v>
      </c>
      <c r="S24" s="66">
        <f t="shared" si="7"/>
        <v>0</v>
      </c>
      <c r="T24" s="66">
        <f t="shared" si="7"/>
        <v>0.526</v>
      </c>
      <c r="U24" s="66">
        <v>0</v>
      </c>
      <c r="V24" s="66">
        <f>V113</f>
        <v>0.526</v>
      </c>
      <c r="W24" s="66">
        <f>T24</f>
        <v>0.526</v>
      </c>
    </row>
    <row r="25" spans="1:23" s="5" customFormat="1" ht="28.5" customHeight="1">
      <c r="A25" s="28" t="s">
        <v>159</v>
      </c>
      <c r="B25" s="25" t="s">
        <v>160</v>
      </c>
      <c r="C25" s="14" t="s">
        <v>32</v>
      </c>
      <c r="D25" s="14" t="s">
        <v>33</v>
      </c>
      <c r="E25" s="14" t="s">
        <v>33</v>
      </c>
      <c r="F25" s="14" t="s">
        <v>33</v>
      </c>
      <c r="G25" s="14" t="s">
        <v>33</v>
      </c>
      <c r="H25" s="14" t="s">
        <v>33</v>
      </c>
      <c r="I25" s="14" t="s">
        <v>33</v>
      </c>
      <c r="J25" s="14" t="s">
        <v>33</v>
      </c>
      <c r="K25" s="14" t="s">
        <v>33</v>
      </c>
      <c r="L25" s="14" t="s">
        <v>33</v>
      </c>
      <c r="M25" s="14" t="s">
        <v>33</v>
      </c>
      <c r="N25" s="14" t="s">
        <v>33</v>
      </c>
      <c r="O25" s="14" t="s">
        <v>33</v>
      </c>
      <c r="P25" s="14" t="s">
        <v>33</v>
      </c>
      <c r="Q25" s="14" t="s">
        <v>33</v>
      </c>
      <c r="R25" s="14" t="s">
        <v>33</v>
      </c>
      <c r="S25" s="14" t="s">
        <v>33</v>
      </c>
      <c r="T25" s="14" t="s">
        <v>33</v>
      </c>
      <c r="U25" s="14" t="s">
        <v>33</v>
      </c>
      <c r="V25" s="14" t="s">
        <v>33</v>
      </c>
      <c r="W25" s="14" t="s">
        <v>33</v>
      </c>
    </row>
    <row r="26" spans="1:23" s="23" customFormat="1" ht="31.5" customHeight="1">
      <c r="A26" s="28" t="s">
        <v>161</v>
      </c>
      <c r="B26" s="31" t="s">
        <v>41</v>
      </c>
      <c r="C26" s="14" t="s">
        <v>32</v>
      </c>
      <c r="D26" s="14" t="s">
        <v>33</v>
      </c>
      <c r="E26" s="14" t="s">
        <v>33</v>
      </c>
      <c r="F26" s="66">
        <f aca="true" t="shared" si="8" ref="F26:T26">SUM(F27,F37,F44,F47)</f>
        <v>0</v>
      </c>
      <c r="G26" s="66">
        <f t="shared" si="8"/>
        <v>0</v>
      </c>
      <c r="H26" s="66">
        <f t="shared" si="8"/>
        <v>0</v>
      </c>
      <c r="I26" s="66">
        <f t="shared" si="8"/>
        <v>0</v>
      </c>
      <c r="J26" s="66">
        <f t="shared" si="8"/>
        <v>0</v>
      </c>
      <c r="K26" s="66">
        <f t="shared" si="8"/>
        <v>0</v>
      </c>
      <c r="L26" s="66">
        <f t="shared" si="8"/>
        <v>0</v>
      </c>
      <c r="M26" s="66">
        <f t="shared" si="8"/>
        <v>0</v>
      </c>
      <c r="N26" s="66">
        <f t="shared" si="8"/>
        <v>0</v>
      </c>
      <c r="O26" s="66">
        <f t="shared" si="8"/>
        <v>0</v>
      </c>
      <c r="P26" s="66">
        <f t="shared" si="8"/>
        <v>0</v>
      </c>
      <c r="Q26" s="66">
        <f t="shared" si="8"/>
        <v>0</v>
      </c>
      <c r="R26" s="66">
        <f t="shared" si="8"/>
        <v>0</v>
      </c>
      <c r="S26" s="66">
        <f t="shared" si="8"/>
        <v>0</v>
      </c>
      <c r="T26" s="66">
        <f t="shared" si="8"/>
        <v>0</v>
      </c>
      <c r="U26" s="66">
        <f>SUM(U27,U37,U44,U47)</f>
        <v>0</v>
      </c>
      <c r="V26" s="66">
        <f>SUM(V27,V37,V44,V47)</f>
        <v>0</v>
      </c>
      <c r="W26" s="27">
        <f aca="true" t="shared" si="9" ref="W26:W89">T26</f>
        <v>0</v>
      </c>
    </row>
    <row r="27" spans="1:23" s="69" customFormat="1" ht="47.25" customHeight="1">
      <c r="A27" s="28" t="s">
        <v>42</v>
      </c>
      <c r="B27" s="31" t="s">
        <v>43</v>
      </c>
      <c r="C27" s="14" t="s">
        <v>32</v>
      </c>
      <c r="D27" s="14" t="s">
        <v>33</v>
      </c>
      <c r="E27" s="14" t="s">
        <v>33</v>
      </c>
      <c r="F27" s="66">
        <f aca="true" t="shared" si="10" ref="F27:T27">SUM(F28,F31,F34)</f>
        <v>0</v>
      </c>
      <c r="G27" s="66">
        <f t="shared" si="10"/>
        <v>0</v>
      </c>
      <c r="H27" s="66">
        <f t="shared" si="10"/>
        <v>0</v>
      </c>
      <c r="I27" s="66">
        <f t="shared" si="10"/>
        <v>0</v>
      </c>
      <c r="J27" s="66">
        <f t="shared" si="10"/>
        <v>0</v>
      </c>
      <c r="K27" s="66">
        <f t="shared" si="10"/>
        <v>0</v>
      </c>
      <c r="L27" s="66">
        <f t="shared" si="10"/>
        <v>0</v>
      </c>
      <c r="M27" s="66">
        <f t="shared" si="10"/>
        <v>0</v>
      </c>
      <c r="N27" s="66">
        <f t="shared" si="10"/>
        <v>0</v>
      </c>
      <c r="O27" s="66">
        <f t="shared" si="10"/>
        <v>0</v>
      </c>
      <c r="P27" s="66">
        <f t="shared" si="10"/>
        <v>0</v>
      </c>
      <c r="Q27" s="66">
        <f t="shared" si="10"/>
        <v>0</v>
      </c>
      <c r="R27" s="66">
        <f t="shared" si="10"/>
        <v>0</v>
      </c>
      <c r="S27" s="66">
        <f t="shared" si="10"/>
        <v>0</v>
      </c>
      <c r="T27" s="66">
        <f t="shared" si="10"/>
        <v>0</v>
      </c>
      <c r="U27" s="66">
        <f>SUM(U28,U31,U34)</f>
        <v>0</v>
      </c>
      <c r="V27" s="66">
        <f>SUM(V28,V31,V34)</f>
        <v>0</v>
      </c>
      <c r="W27" s="27">
        <f t="shared" si="9"/>
        <v>0</v>
      </c>
    </row>
    <row r="28" spans="1:23" s="70" customFormat="1" ht="63" customHeight="1">
      <c r="A28" s="28" t="s">
        <v>44</v>
      </c>
      <c r="B28" s="31" t="s">
        <v>45</v>
      </c>
      <c r="C28" s="14" t="s">
        <v>32</v>
      </c>
      <c r="D28" s="14" t="s">
        <v>33</v>
      </c>
      <c r="E28" s="14" t="s">
        <v>33</v>
      </c>
      <c r="F28" s="66">
        <f aca="true" t="shared" si="11" ref="F28:T28">SUM(F29:F30)</f>
        <v>0</v>
      </c>
      <c r="G28" s="66">
        <f t="shared" si="11"/>
        <v>0</v>
      </c>
      <c r="H28" s="66">
        <f t="shared" si="11"/>
        <v>0</v>
      </c>
      <c r="I28" s="66">
        <f t="shared" si="11"/>
        <v>0</v>
      </c>
      <c r="J28" s="66">
        <f t="shared" si="11"/>
        <v>0</v>
      </c>
      <c r="K28" s="66">
        <f t="shared" si="11"/>
        <v>0</v>
      </c>
      <c r="L28" s="66">
        <f t="shared" si="11"/>
        <v>0</v>
      </c>
      <c r="M28" s="66">
        <f t="shared" si="11"/>
        <v>0</v>
      </c>
      <c r="N28" s="66">
        <f t="shared" si="11"/>
        <v>0</v>
      </c>
      <c r="O28" s="66">
        <f t="shared" si="11"/>
        <v>0</v>
      </c>
      <c r="P28" s="66">
        <f t="shared" si="11"/>
        <v>0</v>
      </c>
      <c r="Q28" s="66">
        <f t="shared" si="11"/>
        <v>0</v>
      </c>
      <c r="R28" s="66">
        <f t="shared" si="11"/>
        <v>0</v>
      </c>
      <c r="S28" s="66">
        <f t="shared" si="11"/>
        <v>0</v>
      </c>
      <c r="T28" s="66">
        <f t="shared" si="11"/>
        <v>0</v>
      </c>
      <c r="U28" s="66">
        <f>SUM(U29:U30)</f>
        <v>0</v>
      </c>
      <c r="V28" s="66">
        <f>SUM(V29:V30)</f>
        <v>0</v>
      </c>
      <c r="W28" s="27">
        <f t="shared" si="9"/>
        <v>0</v>
      </c>
    </row>
    <row r="29" spans="1:23" s="70" customFormat="1" ht="15.75" customHeight="1" hidden="1">
      <c r="A29" s="28"/>
      <c r="B29" s="31"/>
      <c r="C29" s="14"/>
      <c r="D29" s="14"/>
      <c r="E29" s="14"/>
      <c r="F29" s="66"/>
      <c r="G29" s="66">
        <f>SUM(H29:K29)</f>
        <v>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27">
        <f t="shared" si="9"/>
        <v>0</v>
      </c>
    </row>
    <row r="30" spans="1:23" s="70" customFormat="1" ht="15.75" customHeight="1" hidden="1">
      <c r="A30" s="28"/>
      <c r="B30" s="31"/>
      <c r="C30" s="14"/>
      <c r="D30" s="14"/>
      <c r="E30" s="14"/>
      <c r="F30" s="66"/>
      <c r="G30" s="66">
        <f>SUM(H30:K30)</f>
        <v>0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27">
        <f t="shared" si="9"/>
        <v>0</v>
      </c>
    </row>
    <row r="31" spans="1:23" s="70" customFormat="1" ht="63" customHeight="1">
      <c r="A31" s="28" t="s">
        <v>46</v>
      </c>
      <c r="B31" s="31" t="s">
        <v>47</v>
      </c>
      <c r="C31" s="14" t="s">
        <v>32</v>
      </c>
      <c r="D31" s="14" t="s">
        <v>33</v>
      </c>
      <c r="E31" s="14" t="s">
        <v>33</v>
      </c>
      <c r="F31" s="66">
        <f aca="true" t="shared" si="12" ref="F31:T31">SUM(F32:F33)</f>
        <v>0</v>
      </c>
      <c r="G31" s="66">
        <f t="shared" si="12"/>
        <v>0</v>
      </c>
      <c r="H31" s="66">
        <f t="shared" si="12"/>
        <v>0</v>
      </c>
      <c r="I31" s="66">
        <f t="shared" si="12"/>
        <v>0</v>
      </c>
      <c r="J31" s="66">
        <f t="shared" si="12"/>
        <v>0</v>
      </c>
      <c r="K31" s="66">
        <f t="shared" si="12"/>
        <v>0</v>
      </c>
      <c r="L31" s="66">
        <f t="shared" si="12"/>
        <v>0</v>
      </c>
      <c r="M31" s="66">
        <f t="shared" si="12"/>
        <v>0</v>
      </c>
      <c r="N31" s="66">
        <f t="shared" si="12"/>
        <v>0</v>
      </c>
      <c r="O31" s="66">
        <f t="shared" si="12"/>
        <v>0</v>
      </c>
      <c r="P31" s="66">
        <f t="shared" si="12"/>
        <v>0</v>
      </c>
      <c r="Q31" s="66">
        <f t="shared" si="12"/>
        <v>0</v>
      </c>
      <c r="R31" s="66">
        <f t="shared" si="12"/>
        <v>0</v>
      </c>
      <c r="S31" s="66">
        <f t="shared" si="12"/>
        <v>0</v>
      </c>
      <c r="T31" s="66">
        <f t="shared" si="12"/>
        <v>0</v>
      </c>
      <c r="U31" s="66">
        <f>SUM(U32:U33)</f>
        <v>0</v>
      </c>
      <c r="V31" s="66">
        <f>SUM(V32:V33)</f>
        <v>0</v>
      </c>
      <c r="W31" s="27">
        <f t="shared" si="9"/>
        <v>0</v>
      </c>
    </row>
    <row r="32" spans="1:23" s="70" customFormat="1" ht="15.75" customHeight="1" hidden="1">
      <c r="A32" s="28"/>
      <c r="B32" s="31"/>
      <c r="C32" s="14"/>
      <c r="D32" s="14"/>
      <c r="E32" s="14"/>
      <c r="F32" s="66"/>
      <c r="G32" s="66">
        <f>SUM(H32:K32)</f>
        <v>0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27">
        <f t="shared" si="9"/>
        <v>0</v>
      </c>
    </row>
    <row r="33" spans="1:23" s="70" customFormat="1" ht="15.75" customHeight="1" hidden="1">
      <c r="A33" s="28"/>
      <c r="B33" s="31"/>
      <c r="C33" s="14"/>
      <c r="D33" s="14"/>
      <c r="E33" s="14"/>
      <c r="F33" s="66"/>
      <c r="G33" s="66">
        <f>SUM(H33:K33)</f>
        <v>0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27">
        <f t="shared" si="9"/>
        <v>0</v>
      </c>
    </row>
    <row r="34" spans="1:23" s="70" customFormat="1" ht="47.25" customHeight="1">
      <c r="A34" s="28" t="s">
        <v>48</v>
      </c>
      <c r="B34" s="31" t="s">
        <v>49</v>
      </c>
      <c r="C34" s="14" t="s">
        <v>32</v>
      </c>
      <c r="D34" s="14" t="s">
        <v>33</v>
      </c>
      <c r="E34" s="14" t="s">
        <v>33</v>
      </c>
      <c r="F34" s="66">
        <f aca="true" t="shared" si="13" ref="F34:T34">SUM(F35:F36)</f>
        <v>0</v>
      </c>
      <c r="G34" s="66">
        <f t="shared" si="13"/>
        <v>0</v>
      </c>
      <c r="H34" s="66">
        <f t="shared" si="13"/>
        <v>0</v>
      </c>
      <c r="I34" s="66">
        <f t="shared" si="13"/>
        <v>0</v>
      </c>
      <c r="J34" s="66">
        <f t="shared" si="13"/>
        <v>0</v>
      </c>
      <c r="K34" s="66">
        <f t="shared" si="13"/>
        <v>0</v>
      </c>
      <c r="L34" s="66">
        <f t="shared" si="13"/>
        <v>0</v>
      </c>
      <c r="M34" s="66">
        <f t="shared" si="13"/>
        <v>0</v>
      </c>
      <c r="N34" s="66">
        <f t="shared" si="13"/>
        <v>0</v>
      </c>
      <c r="O34" s="66">
        <f t="shared" si="13"/>
        <v>0</v>
      </c>
      <c r="P34" s="66">
        <f t="shared" si="13"/>
        <v>0</v>
      </c>
      <c r="Q34" s="66">
        <f t="shared" si="13"/>
        <v>0</v>
      </c>
      <c r="R34" s="66">
        <f t="shared" si="13"/>
        <v>0</v>
      </c>
      <c r="S34" s="66">
        <f t="shared" si="13"/>
        <v>0</v>
      </c>
      <c r="T34" s="66">
        <f t="shared" si="13"/>
        <v>0</v>
      </c>
      <c r="U34" s="66">
        <f>SUM(U35:U36)</f>
        <v>0</v>
      </c>
      <c r="V34" s="66">
        <f>SUM(V35:V36)</f>
        <v>0</v>
      </c>
      <c r="W34" s="27">
        <f t="shared" si="9"/>
        <v>0</v>
      </c>
    </row>
    <row r="35" spans="1:23" s="5" customFormat="1" ht="15.75" customHeight="1" hidden="1">
      <c r="A35" s="28"/>
      <c r="B35" s="31"/>
      <c r="C35" s="14"/>
      <c r="D35" s="14"/>
      <c r="E35" s="14"/>
      <c r="F35" s="66"/>
      <c r="G35" s="66">
        <f>SUM(H35:K35)</f>
        <v>0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27">
        <f t="shared" si="9"/>
        <v>0</v>
      </c>
    </row>
    <row r="36" spans="1:23" s="5" customFormat="1" ht="15.75" customHeight="1" hidden="1">
      <c r="A36" s="28"/>
      <c r="B36" s="31"/>
      <c r="C36" s="14"/>
      <c r="D36" s="14"/>
      <c r="E36" s="14"/>
      <c r="F36" s="66"/>
      <c r="G36" s="66">
        <f>SUM(H36:K36)</f>
        <v>0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27">
        <f t="shared" si="9"/>
        <v>0</v>
      </c>
    </row>
    <row r="37" spans="1:23" s="69" customFormat="1" ht="31.5" customHeight="1">
      <c r="A37" s="28" t="s">
        <v>50</v>
      </c>
      <c r="B37" s="31" t="s">
        <v>51</v>
      </c>
      <c r="C37" s="14" t="s">
        <v>32</v>
      </c>
      <c r="D37" s="14" t="s">
        <v>33</v>
      </c>
      <c r="E37" s="14" t="s">
        <v>33</v>
      </c>
      <c r="F37" s="66">
        <f aca="true" t="shared" si="14" ref="F37:T37">SUM(F38,F41)</f>
        <v>0</v>
      </c>
      <c r="G37" s="66">
        <f t="shared" si="14"/>
        <v>0</v>
      </c>
      <c r="H37" s="66">
        <f t="shared" si="14"/>
        <v>0</v>
      </c>
      <c r="I37" s="66">
        <f t="shared" si="14"/>
        <v>0</v>
      </c>
      <c r="J37" s="66">
        <f t="shared" si="14"/>
        <v>0</v>
      </c>
      <c r="K37" s="66">
        <f t="shared" si="14"/>
        <v>0</v>
      </c>
      <c r="L37" s="66">
        <f t="shared" si="14"/>
        <v>0</v>
      </c>
      <c r="M37" s="66">
        <f t="shared" si="14"/>
        <v>0</v>
      </c>
      <c r="N37" s="66">
        <f t="shared" si="14"/>
        <v>0</v>
      </c>
      <c r="O37" s="66">
        <f t="shared" si="14"/>
        <v>0</v>
      </c>
      <c r="P37" s="66">
        <f t="shared" si="14"/>
        <v>0</v>
      </c>
      <c r="Q37" s="66">
        <f t="shared" si="14"/>
        <v>0</v>
      </c>
      <c r="R37" s="66">
        <f t="shared" si="14"/>
        <v>0</v>
      </c>
      <c r="S37" s="66">
        <f t="shared" si="14"/>
        <v>0</v>
      </c>
      <c r="T37" s="66">
        <f t="shared" si="14"/>
        <v>0</v>
      </c>
      <c r="U37" s="66">
        <f>SUM(U38,U41)</f>
        <v>0</v>
      </c>
      <c r="V37" s="66">
        <f>SUM(V38,V41)</f>
        <v>0</v>
      </c>
      <c r="W37" s="27">
        <f t="shared" si="9"/>
        <v>0</v>
      </c>
    </row>
    <row r="38" spans="1:23" s="70" customFormat="1" ht="63" customHeight="1">
      <c r="A38" s="28" t="s">
        <v>52</v>
      </c>
      <c r="B38" s="31" t="s">
        <v>53</v>
      </c>
      <c r="C38" s="14" t="s">
        <v>32</v>
      </c>
      <c r="D38" s="14" t="s">
        <v>33</v>
      </c>
      <c r="E38" s="14" t="s">
        <v>33</v>
      </c>
      <c r="F38" s="66">
        <f aca="true" t="shared" si="15" ref="F38:T38">SUM(F39:F40)</f>
        <v>0</v>
      </c>
      <c r="G38" s="66">
        <f t="shared" si="15"/>
        <v>0</v>
      </c>
      <c r="H38" s="66">
        <f t="shared" si="15"/>
        <v>0</v>
      </c>
      <c r="I38" s="66">
        <f t="shared" si="15"/>
        <v>0</v>
      </c>
      <c r="J38" s="66">
        <f t="shared" si="15"/>
        <v>0</v>
      </c>
      <c r="K38" s="66">
        <f t="shared" si="15"/>
        <v>0</v>
      </c>
      <c r="L38" s="66">
        <f t="shared" si="15"/>
        <v>0</v>
      </c>
      <c r="M38" s="66">
        <f t="shared" si="15"/>
        <v>0</v>
      </c>
      <c r="N38" s="66">
        <f t="shared" si="15"/>
        <v>0</v>
      </c>
      <c r="O38" s="66">
        <f t="shared" si="15"/>
        <v>0</v>
      </c>
      <c r="P38" s="66">
        <f t="shared" si="15"/>
        <v>0</v>
      </c>
      <c r="Q38" s="66">
        <f t="shared" si="15"/>
        <v>0</v>
      </c>
      <c r="R38" s="66">
        <f t="shared" si="15"/>
        <v>0</v>
      </c>
      <c r="S38" s="66">
        <f t="shared" si="15"/>
        <v>0</v>
      </c>
      <c r="T38" s="66">
        <f t="shared" si="15"/>
        <v>0</v>
      </c>
      <c r="U38" s="66">
        <f>SUM(U39:U40)</f>
        <v>0</v>
      </c>
      <c r="V38" s="66">
        <f>SUM(V39:V40)</f>
        <v>0</v>
      </c>
      <c r="W38" s="27">
        <f t="shared" si="9"/>
        <v>0</v>
      </c>
    </row>
    <row r="39" spans="1:23" s="70" customFormat="1" ht="15.75" customHeight="1" hidden="1">
      <c r="A39" s="28"/>
      <c r="B39" s="31"/>
      <c r="C39" s="14"/>
      <c r="D39" s="14"/>
      <c r="E39" s="14"/>
      <c r="F39" s="66"/>
      <c r="G39" s="66">
        <f>SUM(H39:K39)</f>
        <v>0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27">
        <f t="shared" si="9"/>
        <v>0</v>
      </c>
    </row>
    <row r="40" spans="1:23" s="70" customFormat="1" ht="15.75" customHeight="1" hidden="1">
      <c r="A40" s="28"/>
      <c r="B40" s="31"/>
      <c r="C40" s="14"/>
      <c r="D40" s="14"/>
      <c r="E40" s="14"/>
      <c r="F40" s="66"/>
      <c r="G40" s="66">
        <f>SUM(H40:K40)</f>
        <v>0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27">
        <f t="shared" si="9"/>
        <v>0</v>
      </c>
    </row>
    <row r="41" spans="1:23" s="70" customFormat="1" ht="47.25" customHeight="1">
      <c r="A41" s="28" t="s">
        <v>54</v>
      </c>
      <c r="B41" s="31" t="s">
        <v>55</v>
      </c>
      <c r="C41" s="14" t="s">
        <v>32</v>
      </c>
      <c r="D41" s="14" t="s">
        <v>33</v>
      </c>
      <c r="E41" s="14" t="s">
        <v>33</v>
      </c>
      <c r="F41" s="66">
        <f aca="true" t="shared" si="16" ref="F41:T41">SUM(F42:F43)</f>
        <v>0</v>
      </c>
      <c r="G41" s="66">
        <f t="shared" si="16"/>
        <v>0</v>
      </c>
      <c r="H41" s="66">
        <f t="shared" si="16"/>
        <v>0</v>
      </c>
      <c r="I41" s="66">
        <f t="shared" si="16"/>
        <v>0</v>
      </c>
      <c r="J41" s="66">
        <f t="shared" si="16"/>
        <v>0</v>
      </c>
      <c r="K41" s="66">
        <f t="shared" si="16"/>
        <v>0</v>
      </c>
      <c r="L41" s="66">
        <f t="shared" si="16"/>
        <v>0</v>
      </c>
      <c r="M41" s="66">
        <f t="shared" si="16"/>
        <v>0</v>
      </c>
      <c r="N41" s="66">
        <f t="shared" si="16"/>
        <v>0</v>
      </c>
      <c r="O41" s="66">
        <f t="shared" si="16"/>
        <v>0</v>
      </c>
      <c r="P41" s="66">
        <f t="shared" si="16"/>
        <v>0</v>
      </c>
      <c r="Q41" s="66">
        <f t="shared" si="16"/>
        <v>0</v>
      </c>
      <c r="R41" s="66">
        <f t="shared" si="16"/>
        <v>0</v>
      </c>
      <c r="S41" s="66">
        <f t="shared" si="16"/>
        <v>0</v>
      </c>
      <c r="T41" s="66">
        <f t="shared" si="16"/>
        <v>0</v>
      </c>
      <c r="U41" s="66">
        <f>SUM(U42:U43)</f>
        <v>0</v>
      </c>
      <c r="V41" s="66">
        <f>SUM(V42:V43)</f>
        <v>0</v>
      </c>
      <c r="W41" s="27">
        <f t="shared" si="9"/>
        <v>0</v>
      </c>
    </row>
    <row r="42" spans="1:23" s="5" customFormat="1" ht="15.75" customHeight="1" hidden="1">
      <c r="A42" s="28"/>
      <c r="B42" s="31"/>
      <c r="C42" s="14"/>
      <c r="D42" s="14"/>
      <c r="E42" s="14"/>
      <c r="F42" s="66"/>
      <c r="G42" s="66">
        <f>SUM(H42:K42)</f>
        <v>0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27">
        <f t="shared" si="9"/>
        <v>0</v>
      </c>
    </row>
    <row r="43" spans="1:23" s="5" customFormat="1" ht="15.75" customHeight="1" hidden="1">
      <c r="A43" s="28"/>
      <c r="B43" s="31"/>
      <c r="C43" s="14"/>
      <c r="D43" s="14"/>
      <c r="E43" s="14"/>
      <c r="F43" s="66"/>
      <c r="G43" s="66">
        <f>SUM(H43:K43)</f>
        <v>0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27">
        <f t="shared" si="9"/>
        <v>0</v>
      </c>
    </row>
    <row r="44" spans="1:23" s="69" customFormat="1" ht="47.25" customHeight="1">
      <c r="A44" s="28" t="s">
        <v>56</v>
      </c>
      <c r="B44" s="31" t="s">
        <v>57</v>
      </c>
      <c r="C44" s="14" t="s">
        <v>32</v>
      </c>
      <c r="D44" s="14" t="s">
        <v>33</v>
      </c>
      <c r="E44" s="14" t="s">
        <v>33</v>
      </c>
      <c r="F44" s="66">
        <f aca="true" t="shared" si="17" ref="F44:T44">SUM(F45:F46)</f>
        <v>0</v>
      </c>
      <c r="G44" s="66">
        <f t="shared" si="17"/>
        <v>0</v>
      </c>
      <c r="H44" s="66">
        <f t="shared" si="17"/>
        <v>0</v>
      </c>
      <c r="I44" s="66">
        <f t="shared" si="17"/>
        <v>0</v>
      </c>
      <c r="J44" s="66">
        <f t="shared" si="17"/>
        <v>0</v>
      </c>
      <c r="K44" s="66">
        <f t="shared" si="17"/>
        <v>0</v>
      </c>
      <c r="L44" s="66">
        <f t="shared" si="17"/>
        <v>0</v>
      </c>
      <c r="M44" s="66">
        <f t="shared" si="17"/>
        <v>0</v>
      </c>
      <c r="N44" s="66">
        <f t="shared" si="17"/>
        <v>0</v>
      </c>
      <c r="O44" s="66">
        <f t="shared" si="17"/>
        <v>0</v>
      </c>
      <c r="P44" s="66">
        <f t="shared" si="17"/>
        <v>0</v>
      </c>
      <c r="Q44" s="66">
        <f t="shared" si="17"/>
        <v>0</v>
      </c>
      <c r="R44" s="66">
        <f t="shared" si="17"/>
        <v>0</v>
      </c>
      <c r="S44" s="66">
        <f t="shared" si="17"/>
        <v>0</v>
      </c>
      <c r="T44" s="66">
        <f t="shared" si="17"/>
        <v>0</v>
      </c>
      <c r="U44" s="66">
        <f>SUM(U45:U46)</f>
        <v>0</v>
      </c>
      <c r="V44" s="66">
        <f>SUM(V45:V46)</f>
        <v>0</v>
      </c>
      <c r="W44" s="27">
        <f t="shared" si="9"/>
        <v>0</v>
      </c>
    </row>
    <row r="45" spans="1:23" s="69" customFormat="1" ht="15.75" customHeight="1" hidden="1">
      <c r="A45" s="28"/>
      <c r="B45" s="31"/>
      <c r="C45" s="14"/>
      <c r="D45" s="14"/>
      <c r="E45" s="14"/>
      <c r="F45" s="66"/>
      <c r="G45" s="66">
        <f>SUM(H45:K45)</f>
        <v>0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27">
        <f t="shared" si="9"/>
        <v>0</v>
      </c>
    </row>
    <row r="46" spans="1:23" s="69" customFormat="1" ht="15.75" customHeight="1" hidden="1">
      <c r="A46" s="28"/>
      <c r="B46" s="31"/>
      <c r="C46" s="14"/>
      <c r="D46" s="14"/>
      <c r="E46" s="14"/>
      <c r="F46" s="66"/>
      <c r="G46" s="66">
        <f>SUM(H46:K46)</f>
        <v>0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27">
        <f t="shared" si="9"/>
        <v>0</v>
      </c>
    </row>
    <row r="47" spans="1:23" s="69" customFormat="1" ht="78.75" customHeight="1">
      <c r="A47" s="28" t="s">
        <v>58</v>
      </c>
      <c r="B47" s="31" t="s">
        <v>59</v>
      </c>
      <c r="C47" s="14" t="s">
        <v>32</v>
      </c>
      <c r="D47" s="14" t="s">
        <v>33</v>
      </c>
      <c r="E47" s="14" t="s">
        <v>33</v>
      </c>
      <c r="F47" s="66">
        <f aca="true" t="shared" si="18" ref="F47:T47">SUM(F48,F51)</f>
        <v>0</v>
      </c>
      <c r="G47" s="66">
        <f t="shared" si="18"/>
        <v>0</v>
      </c>
      <c r="H47" s="66">
        <f t="shared" si="18"/>
        <v>0</v>
      </c>
      <c r="I47" s="66">
        <f t="shared" si="18"/>
        <v>0</v>
      </c>
      <c r="J47" s="66">
        <f t="shared" si="18"/>
        <v>0</v>
      </c>
      <c r="K47" s="66">
        <f t="shared" si="18"/>
        <v>0</v>
      </c>
      <c r="L47" s="66">
        <f t="shared" si="18"/>
        <v>0</v>
      </c>
      <c r="M47" s="66">
        <f t="shared" si="18"/>
        <v>0</v>
      </c>
      <c r="N47" s="66">
        <f t="shared" si="18"/>
        <v>0</v>
      </c>
      <c r="O47" s="66">
        <f t="shared" si="18"/>
        <v>0</v>
      </c>
      <c r="P47" s="66">
        <f t="shared" si="18"/>
        <v>0</v>
      </c>
      <c r="Q47" s="66">
        <f t="shared" si="18"/>
        <v>0</v>
      </c>
      <c r="R47" s="66">
        <f t="shared" si="18"/>
        <v>0</v>
      </c>
      <c r="S47" s="66">
        <f t="shared" si="18"/>
        <v>0</v>
      </c>
      <c r="T47" s="66">
        <f t="shared" si="18"/>
        <v>0</v>
      </c>
      <c r="U47" s="66">
        <f>SUM(U48,U51)</f>
        <v>0</v>
      </c>
      <c r="V47" s="66">
        <f>SUM(V48,V51)</f>
        <v>0</v>
      </c>
      <c r="W47" s="27">
        <f t="shared" si="9"/>
        <v>0</v>
      </c>
    </row>
    <row r="48" spans="1:23" s="70" customFormat="1" ht="63" customHeight="1">
      <c r="A48" s="28" t="s">
        <v>60</v>
      </c>
      <c r="B48" s="31" t="s">
        <v>61</v>
      </c>
      <c r="C48" s="14" t="s">
        <v>32</v>
      </c>
      <c r="D48" s="14" t="s">
        <v>33</v>
      </c>
      <c r="E48" s="14" t="s">
        <v>33</v>
      </c>
      <c r="F48" s="66">
        <f aca="true" t="shared" si="19" ref="F48:T48">SUM(F49:F50)</f>
        <v>0</v>
      </c>
      <c r="G48" s="66">
        <f t="shared" si="19"/>
        <v>0</v>
      </c>
      <c r="H48" s="66">
        <f t="shared" si="19"/>
        <v>0</v>
      </c>
      <c r="I48" s="66">
        <f t="shared" si="19"/>
        <v>0</v>
      </c>
      <c r="J48" s="66">
        <f t="shared" si="19"/>
        <v>0</v>
      </c>
      <c r="K48" s="66">
        <f t="shared" si="19"/>
        <v>0</v>
      </c>
      <c r="L48" s="66">
        <f t="shared" si="19"/>
        <v>0</v>
      </c>
      <c r="M48" s="66">
        <f t="shared" si="19"/>
        <v>0</v>
      </c>
      <c r="N48" s="66">
        <f t="shared" si="19"/>
        <v>0</v>
      </c>
      <c r="O48" s="66">
        <f t="shared" si="19"/>
        <v>0</v>
      </c>
      <c r="P48" s="66">
        <f t="shared" si="19"/>
        <v>0</v>
      </c>
      <c r="Q48" s="66">
        <f t="shared" si="19"/>
        <v>0</v>
      </c>
      <c r="R48" s="66">
        <f t="shared" si="19"/>
        <v>0</v>
      </c>
      <c r="S48" s="66">
        <f t="shared" si="19"/>
        <v>0</v>
      </c>
      <c r="T48" s="66">
        <f t="shared" si="19"/>
        <v>0</v>
      </c>
      <c r="U48" s="66">
        <f>SUM(U49:U50)</f>
        <v>0</v>
      </c>
      <c r="V48" s="66">
        <f>SUM(V49:V50)</f>
        <v>0</v>
      </c>
      <c r="W48" s="27">
        <f t="shared" si="9"/>
        <v>0</v>
      </c>
    </row>
    <row r="49" spans="1:23" s="70" customFormat="1" ht="15.75" customHeight="1" hidden="1">
      <c r="A49" s="28"/>
      <c r="B49" s="71"/>
      <c r="C49" s="71"/>
      <c r="D49" s="14"/>
      <c r="E49" s="14"/>
      <c r="F49" s="66"/>
      <c r="G49" s="66">
        <f>SUM(H49:K49)</f>
        <v>0</v>
      </c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27">
        <f t="shared" si="9"/>
        <v>0</v>
      </c>
    </row>
    <row r="50" spans="1:23" s="70" customFormat="1" ht="15.75" customHeight="1" hidden="1">
      <c r="A50" s="28"/>
      <c r="B50" s="71"/>
      <c r="C50" s="71"/>
      <c r="D50" s="14"/>
      <c r="E50" s="14"/>
      <c r="F50" s="66"/>
      <c r="G50" s="66">
        <f>SUM(H50:K50)</f>
        <v>0</v>
      </c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27">
        <f t="shared" si="9"/>
        <v>0</v>
      </c>
    </row>
    <row r="51" spans="1:23" s="70" customFormat="1" ht="92.25" customHeight="1">
      <c r="A51" s="28" t="s">
        <v>62</v>
      </c>
      <c r="B51" s="33" t="s">
        <v>63</v>
      </c>
      <c r="C51" s="33" t="s">
        <v>32</v>
      </c>
      <c r="D51" s="14" t="s">
        <v>33</v>
      </c>
      <c r="E51" s="14" t="s">
        <v>33</v>
      </c>
      <c r="F51" s="66">
        <f aca="true" t="shared" si="20" ref="F51:T51">SUM(F52:F53)</f>
        <v>0</v>
      </c>
      <c r="G51" s="66">
        <f t="shared" si="20"/>
        <v>0</v>
      </c>
      <c r="H51" s="66">
        <f t="shared" si="20"/>
        <v>0</v>
      </c>
      <c r="I51" s="66">
        <f t="shared" si="20"/>
        <v>0</v>
      </c>
      <c r="J51" s="66">
        <f t="shared" si="20"/>
        <v>0</v>
      </c>
      <c r="K51" s="66">
        <f t="shared" si="20"/>
        <v>0</v>
      </c>
      <c r="L51" s="66">
        <f t="shared" si="20"/>
        <v>0</v>
      </c>
      <c r="M51" s="66">
        <f t="shared" si="20"/>
        <v>0</v>
      </c>
      <c r="N51" s="66">
        <f t="shared" si="20"/>
        <v>0</v>
      </c>
      <c r="O51" s="66">
        <f t="shared" si="20"/>
        <v>0</v>
      </c>
      <c r="P51" s="66">
        <f t="shared" si="20"/>
        <v>0</v>
      </c>
      <c r="Q51" s="66">
        <f t="shared" si="20"/>
        <v>0</v>
      </c>
      <c r="R51" s="66">
        <f t="shared" si="20"/>
        <v>0</v>
      </c>
      <c r="S51" s="66">
        <f t="shared" si="20"/>
        <v>0</v>
      </c>
      <c r="T51" s="66">
        <f t="shared" si="20"/>
        <v>0</v>
      </c>
      <c r="U51" s="66">
        <f>SUM(U52:U53)</f>
        <v>0</v>
      </c>
      <c r="V51" s="66">
        <f>SUM(V52:V53)</f>
        <v>0</v>
      </c>
      <c r="W51" s="27">
        <f t="shared" si="9"/>
        <v>0</v>
      </c>
    </row>
    <row r="52" spans="1:23" s="3" customFormat="1" ht="15.75" customHeight="1" hidden="1">
      <c r="A52" s="28"/>
      <c r="B52" s="33"/>
      <c r="C52" s="33"/>
      <c r="D52" s="14"/>
      <c r="E52" s="14"/>
      <c r="F52" s="66"/>
      <c r="G52" s="66">
        <f>SUM(H52:K52)</f>
        <v>0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27">
        <f t="shared" si="9"/>
        <v>0</v>
      </c>
    </row>
    <row r="53" spans="1:23" s="3" customFormat="1" ht="15.75" customHeight="1" hidden="1">
      <c r="A53" s="28"/>
      <c r="B53" s="33"/>
      <c r="C53" s="33"/>
      <c r="D53" s="14"/>
      <c r="E53" s="14"/>
      <c r="F53" s="66"/>
      <c r="G53" s="66">
        <f>SUM(H53:K53)</f>
        <v>0</v>
      </c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27">
        <f t="shared" si="9"/>
        <v>0</v>
      </c>
    </row>
    <row r="54" spans="1:23" s="23" customFormat="1" ht="31.5" customHeight="1">
      <c r="A54" s="28" t="s">
        <v>162</v>
      </c>
      <c r="B54" s="31" t="s">
        <v>64</v>
      </c>
      <c r="C54" s="14" t="s">
        <v>32</v>
      </c>
      <c r="D54" s="14" t="s">
        <v>33</v>
      </c>
      <c r="E54" s="14" t="s">
        <v>33</v>
      </c>
      <c r="F54" s="66">
        <f aca="true" t="shared" si="21" ref="F54:T54">SUM(F55,F62,F69,F93)</f>
        <v>0</v>
      </c>
      <c r="G54" s="66">
        <f t="shared" si="21"/>
        <v>0.017</v>
      </c>
      <c r="H54" s="66">
        <f t="shared" si="21"/>
        <v>0</v>
      </c>
      <c r="I54" s="66">
        <f t="shared" si="21"/>
        <v>0</v>
      </c>
      <c r="J54" s="66">
        <f t="shared" si="21"/>
        <v>0.017</v>
      </c>
      <c r="K54" s="66">
        <f t="shared" si="21"/>
        <v>0</v>
      </c>
      <c r="L54" s="66">
        <f t="shared" si="21"/>
        <v>0</v>
      </c>
      <c r="M54" s="66">
        <f t="shared" si="21"/>
        <v>0</v>
      </c>
      <c r="N54" s="66">
        <f t="shared" si="21"/>
        <v>0</v>
      </c>
      <c r="O54" s="66">
        <f t="shared" si="21"/>
        <v>0</v>
      </c>
      <c r="P54" s="66">
        <f t="shared" si="21"/>
        <v>0</v>
      </c>
      <c r="Q54" s="66">
        <f t="shared" si="21"/>
        <v>0</v>
      </c>
      <c r="R54" s="66">
        <f t="shared" si="21"/>
        <v>0</v>
      </c>
      <c r="S54" s="66">
        <f t="shared" si="21"/>
        <v>0</v>
      </c>
      <c r="T54" s="66">
        <f t="shared" si="21"/>
        <v>0</v>
      </c>
      <c r="U54" s="66">
        <f>SUM(U55,U62,U69,U93)</f>
        <v>0</v>
      </c>
      <c r="V54" s="66">
        <f>SUM(V55,V62,V69,V93)</f>
        <v>0</v>
      </c>
      <c r="W54" s="27">
        <f t="shared" si="9"/>
        <v>0</v>
      </c>
    </row>
    <row r="55" spans="1:23" s="69" customFormat="1" ht="63" customHeight="1">
      <c r="A55" s="28" t="s">
        <v>65</v>
      </c>
      <c r="B55" s="31" t="s">
        <v>66</v>
      </c>
      <c r="C55" s="14" t="s">
        <v>32</v>
      </c>
      <c r="D55" s="14" t="s">
        <v>33</v>
      </c>
      <c r="E55" s="14" t="s">
        <v>33</v>
      </c>
      <c r="F55" s="66">
        <f aca="true" t="shared" si="22" ref="F55:T55">SUM(F56,F58)</f>
        <v>0</v>
      </c>
      <c r="G55" s="66">
        <f t="shared" si="22"/>
        <v>0</v>
      </c>
      <c r="H55" s="66">
        <f t="shared" si="22"/>
        <v>0</v>
      </c>
      <c r="I55" s="66">
        <f t="shared" si="22"/>
        <v>0</v>
      </c>
      <c r="J55" s="66">
        <f t="shared" si="22"/>
        <v>0</v>
      </c>
      <c r="K55" s="66">
        <f t="shared" si="22"/>
        <v>0</v>
      </c>
      <c r="L55" s="66">
        <f t="shared" si="22"/>
        <v>0</v>
      </c>
      <c r="M55" s="66">
        <f t="shared" si="22"/>
        <v>0</v>
      </c>
      <c r="N55" s="66">
        <f t="shared" si="22"/>
        <v>0</v>
      </c>
      <c r="O55" s="66">
        <f t="shared" si="22"/>
        <v>0</v>
      </c>
      <c r="P55" s="66">
        <f t="shared" si="22"/>
        <v>0</v>
      </c>
      <c r="Q55" s="66">
        <f t="shared" si="22"/>
        <v>0</v>
      </c>
      <c r="R55" s="66">
        <f t="shared" si="22"/>
        <v>0</v>
      </c>
      <c r="S55" s="66">
        <f t="shared" si="22"/>
        <v>0</v>
      </c>
      <c r="T55" s="66">
        <f t="shared" si="22"/>
        <v>0</v>
      </c>
      <c r="U55" s="66">
        <f>SUM(U56,U58)</f>
        <v>0</v>
      </c>
      <c r="V55" s="66">
        <f>SUM(V56,V58)</f>
        <v>0</v>
      </c>
      <c r="W55" s="27">
        <f t="shared" si="9"/>
        <v>0</v>
      </c>
    </row>
    <row r="56" spans="1:23" s="70" customFormat="1" ht="31.5" customHeight="1">
      <c r="A56" s="28" t="s">
        <v>67</v>
      </c>
      <c r="B56" s="31" t="s">
        <v>68</v>
      </c>
      <c r="C56" s="14" t="s">
        <v>32</v>
      </c>
      <c r="D56" s="14" t="s">
        <v>33</v>
      </c>
      <c r="E56" s="14" t="s">
        <v>33</v>
      </c>
      <c r="F56" s="66">
        <f aca="true" t="shared" si="23" ref="F56:T56">SUM(F57:F57)</f>
        <v>0</v>
      </c>
      <c r="G56" s="66">
        <f t="shared" si="23"/>
        <v>0</v>
      </c>
      <c r="H56" s="66">
        <f t="shared" si="23"/>
        <v>0</v>
      </c>
      <c r="I56" s="66">
        <f t="shared" si="23"/>
        <v>0</v>
      </c>
      <c r="J56" s="66">
        <f t="shared" si="23"/>
        <v>0</v>
      </c>
      <c r="K56" s="66">
        <f t="shared" si="23"/>
        <v>0</v>
      </c>
      <c r="L56" s="66">
        <f t="shared" si="23"/>
        <v>0</v>
      </c>
      <c r="M56" s="66">
        <f t="shared" si="23"/>
        <v>0</v>
      </c>
      <c r="N56" s="66">
        <f t="shared" si="23"/>
        <v>0</v>
      </c>
      <c r="O56" s="66">
        <f t="shared" si="23"/>
        <v>0</v>
      </c>
      <c r="P56" s="66">
        <f t="shared" si="23"/>
        <v>0</v>
      </c>
      <c r="Q56" s="66">
        <f t="shared" si="23"/>
        <v>0</v>
      </c>
      <c r="R56" s="66">
        <f t="shared" si="23"/>
        <v>0</v>
      </c>
      <c r="S56" s="66">
        <f t="shared" si="23"/>
        <v>0</v>
      </c>
      <c r="T56" s="66">
        <f t="shared" si="23"/>
        <v>0</v>
      </c>
      <c r="U56" s="66">
        <f>SUM(U57:U57)</f>
        <v>0</v>
      </c>
      <c r="V56" s="66">
        <f>SUM(V57:V57)</f>
        <v>0</v>
      </c>
      <c r="W56" s="27">
        <f t="shared" si="9"/>
        <v>0</v>
      </c>
    </row>
    <row r="57" spans="1:23" s="3" customFormat="1" ht="89.25" customHeight="1" hidden="1">
      <c r="A57" s="28"/>
      <c r="B57" s="14"/>
      <c r="C57" s="14"/>
      <c r="D57" s="14"/>
      <c r="E57" s="14"/>
      <c r="F57" s="24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27">
        <f t="shared" si="9"/>
        <v>0</v>
      </c>
    </row>
    <row r="58" spans="1:23" s="70" customFormat="1" ht="84" customHeight="1">
      <c r="A58" s="28" t="s">
        <v>69</v>
      </c>
      <c r="B58" s="33" t="s">
        <v>70</v>
      </c>
      <c r="C58" s="33" t="s">
        <v>32</v>
      </c>
      <c r="D58" s="14" t="s">
        <v>33</v>
      </c>
      <c r="E58" s="14" t="s">
        <v>33</v>
      </c>
      <c r="F58" s="66">
        <f aca="true" t="shared" si="24" ref="F58:T58">SUM(F59:F61)</f>
        <v>0</v>
      </c>
      <c r="G58" s="66">
        <f t="shared" si="24"/>
        <v>0</v>
      </c>
      <c r="H58" s="66">
        <f t="shared" si="24"/>
        <v>0</v>
      </c>
      <c r="I58" s="66">
        <f t="shared" si="24"/>
        <v>0</v>
      </c>
      <c r="J58" s="66">
        <f t="shared" si="24"/>
        <v>0</v>
      </c>
      <c r="K58" s="66">
        <f t="shared" si="24"/>
        <v>0</v>
      </c>
      <c r="L58" s="66">
        <f t="shared" si="24"/>
        <v>0</v>
      </c>
      <c r="M58" s="66">
        <f t="shared" si="24"/>
        <v>0</v>
      </c>
      <c r="N58" s="66">
        <f t="shared" si="24"/>
        <v>0</v>
      </c>
      <c r="O58" s="66">
        <f t="shared" si="24"/>
        <v>0</v>
      </c>
      <c r="P58" s="66">
        <f t="shared" si="24"/>
        <v>0</v>
      </c>
      <c r="Q58" s="66">
        <f t="shared" si="24"/>
        <v>0</v>
      </c>
      <c r="R58" s="66">
        <f t="shared" si="24"/>
        <v>0</v>
      </c>
      <c r="S58" s="66">
        <f t="shared" si="24"/>
        <v>0</v>
      </c>
      <c r="T58" s="66">
        <f t="shared" si="24"/>
        <v>0</v>
      </c>
      <c r="U58" s="66">
        <f>SUM(U59:U61)</f>
        <v>0</v>
      </c>
      <c r="V58" s="66">
        <f>SUM(V59:V61)</f>
        <v>0</v>
      </c>
      <c r="W58" s="27">
        <f t="shared" si="9"/>
        <v>0</v>
      </c>
    </row>
    <row r="59" spans="1:23" s="3" customFormat="1" ht="49.5" customHeight="1" hidden="1">
      <c r="A59" s="28"/>
      <c r="B59" s="33"/>
      <c r="C59" s="14"/>
      <c r="D59" s="14"/>
      <c r="E59" s="14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27">
        <f t="shared" si="9"/>
        <v>0</v>
      </c>
    </row>
    <row r="60" spans="1:23" s="3" customFormat="1" ht="49.5" customHeight="1" hidden="1">
      <c r="A60" s="28"/>
      <c r="B60" s="33"/>
      <c r="C60" s="14"/>
      <c r="D60" s="14"/>
      <c r="E60" s="14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27">
        <f t="shared" si="9"/>
        <v>0</v>
      </c>
    </row>
    <row r="61" spans="1:23" s="3" customFormat="1" ht="52.5" customHeight="1" hidden="1">
      <c r="A61" s="28"/>
      <c r="B61" s="33"/>
      <c r="C61" s="14"/>
      <c r="D61" s="14"/>
      <c r="E61" s="14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27">
        <f t="shared" si="9"/>
        <v>0</v>
      </c>
    </row>
    <row r="62" spans="1:23" s="69" customFormat="1" ht="47.25" customHeight="1">
      <c r="A62" s="28" t="s">
        <v>71</v>
      </c>
      <c r="B62" s="31" t="s">
        <v>72</v>
      </c>
      <c r="C62" s="14" t="s">
        <v>32</v>
      </c>
      <c r="D62" s="14" t="s">
        <v>33</v>
      </c>
      <c r="E62" s="14" t="s">
        <v>33</v>
      </c>
      <c r="F62" s="66">
        <f aca="true" t="shared" si="25" ref="F62:T62">SUM(F63,F66)</f>
        <v>0</v>
      </c>
      <c r="G62" s="66">
        <f t="shared" si="25"/>
        <v>0</v>
      </c>
      <c r="H62" s="66">
        <f t="shared" si="25"/>
        <v>0</v>
      </c>
      <c r="I62" s="66">
        <f t="shared" si="25"/>
        <v>0</v>
      </c>
      <c r="J62" s="66">
        <f t="shared" si="25"/>
        <v>0</v>
      </c>
      <c r="K62" s="66">
        <f t="shared" si="25"/>
        <v>0</v>
      </c>
      <c r="L62" s="66">
        <f t="shared" si="25"/>
        <v>0</v>
      </c>
      <c r="M62" s="66">
        <f t="shared" si="25"/>
        <v>0</v>
      </c>
      <c r="N62" s="66">
        <f t="shared" si="25"/>
        <v>0</v>
      </c>
      <c r="O62" s="66">
        <f t="shared" si="25"/>
        <v>0</v>
      </c>
      <c r="P62" s="66">
        <f t="shared" si="25"/>
        <v>0</v>
      </c>
      <c r="Q62" s="66">
        <f t="shared" si="25"/>
        <v>0</v>
      </c>
      <c r="R62" s="66">
        <f t="shared" si="25"/>
        <v>0</v>
      </c>
      <c r="S62" s="66">
        <f t="shared" si="25"/>
        <v>0</v>
      </c>
      <c r="T62" s="66">
        <f t="shared" si="25"/>
        <v>0</v>
      </c>
      <c r="U62" s="66">
        <f>SUM(U63,U66)</f>
        <v>0</v>
      </c>
      <c r="V62" s="66">
        <f>SUM(V63,V66)</f>
        <v>0</v>
      </c>
      <c r="W62" s="27">
        <f t="shared" si="9"/>
        <v>0</v>
      </c>
    </row>
    <row r="63" spans="1:30" s="70" customFormat="1" ht="31.5" customHeight="1">
      <c r="A63" s="28" t="s">
        <v>73</v>
      </c>
      <c r="B63" s="31" t="s">
        <v>74</v>
      </c>
      <c r="C63" s="14" t="s">
        <v>32</v>
      </c>
      <c r="D63" s="14" t="s">
        <v>33</v>
      </c>
      <c r="E63" s="14" t="s">
        <v>33</v>
      </c>
      <c r="F63" s="66">
        <f aca="true" t="shared" si="26" ref="F63:T63">SUM(F64:F65)</f>
        <v>0</v>
      </c>
      <c r="G63" s="66">
        <f t="shared" si="26"/>
        <v>0</v>
      </c>
      <c r="H63" s="66">
        <f t="shared" si="26"/>
        <v>0</v>
      </c>
      <c r="I63" s="66">
        <f t="shared" si="26"/>
        <v>0</v>
      </c>
      <c r="J63" s="66">
        <f t="shared" si="26"/>
        <v>0</v>
      </c>
      <c r="K63" s="66">
        <f t="shared" si="26"/>
        <v>0</v>
      </c>
      <c r="L63" s="66">
        <f t="shared" si="26"/>
        <v>0</v>
      </c>
      <c r="M63" s="66">
        <f t="shared" si="26"/>
        <v>0</v>
      </c>
      <c r="N63" s="66">
        <f t="shared" si="26"/>
        <v>0</v>
      </c>
      <c r="O63" s="66">
        <f t="shared" si="26"/>
        <v>0</v>
      </c>
      <c r="P63" s="66">
        <f t="shared" si="26"/>
        <v>0</v>
      </c>
      <c r="Q63" s="66">
        <f t="shared" si="26"/>
        <v>0</v>
      </c>
      <c r="R63" s="66">
        <f t="shared" si="26"/>
        <v>0</v>
      </c>
      <c r="S63" s="66">
        <f t="shared" si="26"/>
        <v>0</v>
      </c>
      <c r="T63" s="66">
        <f t="shared" si="26"/>
        <v>0</v>
      </c>
      <c r="U63" s="66">
        <f>SUM(U64:U65)</f>
        <v>0</v>
      </c>
      <c r="V63" s="66">
        <f>SUM(V64:V65)</f>
        <v>0</v>
      </c>
      <c r="W63" s="27">
        <f t="shared" si="9"/>
        <v>0</v>
      </c>
      <c r="AB63" s="72"/>
      <c r="AD63" s="73"/>
    </row>
    <row r="64" spans="1:23" s="70" customFormat="1" ht="15.75" customHeight="1" hidden="1">
      <c r="A64" s="28"/>
      <c r="B64" s="33"/>
      <c r="C64" s="71"/>
      <c r="D64" s="14"/>
      <c r="E64" s="14"/>
      <c r="F64" s="66"/>
      <c r="G64" s="66">
        <f>SUM(H64:K64)</f>
        <v>0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27">
        <f t="shared" si="9"/>
        <v>0</v>
      </c>
    </row>
    <row r="65" spans="1:23" s="70" customFormat="1" ht="15.75" customHeight="1" hidden="1">
      <c r="A65" s="28"/>
      <c r="B65" s="33"/>
      <c r="C65" s="71"/>
      <c r="D65" s="14"/>
      <c r="E65" s="14"/>
      <c r="F65" s="66"/>
      <c r="G65" s="66">
        <f>SUM(H65:K65)</f>
        <v>0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27">
        <f t="shared" si="9"/>
        <v>0</v>
      </c>
    </row>
    <row r="66" spans="1:23" s="70" customFormat="1" ht="60.75" customHeight="1">
      <c r="A66" s="28" t="s">
        <v>75</v>
      </c>
      <c r="B66" s="33" t="s">
        <v>76</v>
      </c>
      <c r="C66" s="33" t="s">
        <v>32</v>
      </c>
      <c r="D66" s="14" t="s">
        <v>33</v>
      </c>
      <c r="E66" s="14" t="s">
        <v>33</v>
      </c>
      <c r="F66" s="66">
        <f aca="true" t="shared" si="27" ref="F66:T66">SUM(F67:F68)</f>
        <v>0</v>
      </c>
      <c r="G66" s="66">
        <f t="shared" si="27"/>
        <v>0</v>
      </c>
      <c r="H66" s="66">
        <f t="shared" si="27"/>
        <v>0</v>
      </c>
      <c r="I66" s="66">
        <f t="shared" si="27"/>
        <v>0</v>
      </c>
      <c r="J66" s="66">
        <f t="shared" si="27"/>
        <v>0</v>
      </c>
      <c r="K66" s="66">
        <f t="shared" si="27"/>
        <v>0</v>
      </c>
      <c r="L66" s="66">
        <f t="shared" si="27"/>
        <v>0</v>
      </c>
      <c r="M66" s="66">
        <f t="shared" si="27"/>
        <v>0</v>
      </c>
      <c r="N66" s="66">
        <f t="shared" si="27"/>
        <v>0</v>
      </c>
      <c r="O66" s="66">
        <f t="shared" si="27"/>
        <v>0</v>
      </c>
      <c r="P66" s="66">
        <f t="shared" si="27"/>
        <v>0</v>
      </c>
      <c r="Q66" s="66">
        <f t="shared" si="27"/>
        <v>0</v>
      </c>
      <c r="R66" s="66">
        <f t="shared" si="27"/>
        <v>0</v>
      </c>
      <c r="S66" s="66">
        <f t="shared" si="27"/>
        <v>0</v>
      </c>
      <c r="T66" s="66">
        <f t="shared" si="27"/>
        <v>0</v>
      </c>
      <c r="U66" s="66">
        <f>SUM(U67:U68)</f>
        <v>0</v>
      </c>
      <c r="V66" s="66">
        <f>SUM(V67:V68)</f>
        <v>0</v>
      </c>
      <c r="W66" s="27">
        <f t="shared" si="9"/>
        <v>0</v>
      </c>
    </row>
    <row r="67" spans="1:23" s="5" customFormat="1" ht="15.75" customHeight="1" hidden="1">
      <c r="A67" s="28"/>
      <c r="B67" s="33"/>
      <c r="C67" s="33"/>
      <c r="D67" s="14"/>
      <c r="E67" s="14"/>
      <c r="F67" s="66"/>
      <c r="G67" s="66">
        <f>SUM(H67:K67)</f>
        <v>0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27">
        <f t="shared" si="9"/>
        <v>0</v>
      </c>
    </row>
    <row r="68" spans="1:23" s="5" customFormat="1" ht="15.75" customHeight="1" hidden="1">
      <c r="A68" s="28"/>
      <c r="B68" s="33"/>
      <c r="C68" s="33"/>
      <c r="D68" s="14"/>
      <c r="E68" s="14"/>
      <c r="F68" s="66"/>
      <c r="G68" s="66">
        <f>SUM(H68:K68)</f>
        <v>0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27">
        <f t="shared" si="9"/>
        <v>0</v>
      </c>
    </row>
    <row r="69" spans="1:23" s="69" customFormat="1" ht="60.75" customHeight="1">
      <c r="A69" s="28" t="s">
        <v>77</v>
      </c>
      <c r="B69" s="33" t="s">
        <v>78</v>
      </c>
      <c r="C69" s="33" t="s">
        <v>32</v>
      </c>
      <c r="D69" s="14" t="s">
        <v>33</v>
      </c>
      <c r="E69" s="14" t="s">
        <v>33</v>
      </c>
      <c r="F69" s="66">
        <f aca="true" t="shared" si="28" ref="F69:T69">SUM(F70,F73,F75,F78,F81,F84,F87,F90)</f>
        <v>0</v>
      </c>
      <c r="G69" s="66">
        <f t="shared" si="28"/>
        <v>0.017</v>
      </c>
      <c r="H69" s="66">
        <f t="shared" si="28"/>
        <v>0</v>
      </c>
      <c r="I69" s="66">
        <f t="shared" si="28"/>
        <v>0</v>
      </c>
      <c r="J69" s="66">
        <f t="shared" si="28"/>
        <v>0.017</v>
      </c>
      <c r="K69" s="66">
        <f t="shared" si="28"/>
        <v>0</v>
      </c>
      <c r="L69" s="66">
        <f t="shared" si="28"/>
        <v>0</v>
      </c>
      <c r="M69" s="66">
        <f t="shared" si="28"/>
        <v>0</v>
      </c>
      <c r="N69" s="66">
        <f t="shared" si="28"/>
        <v>0</v>
      </c>
      <c r="O69" s="66">
        <f t="shared" si="28"/>
        <v>0</v>
      </c>
      <c r="P69" s="66">
        <f t="shared" si="28"/>
        <v>0</v>
      </c>
      <c r="Q69" s="66">
        <f t="shared" si="28"/>
        <v>0</v>
      </c>
      <c r="R69" s="66">
        <f t="shared" si="28"/>
        <v>0</v>
      </c>
      <c r="S69" s="66">
        <f t="shared" si="28"/>
        <v>0</v>
      </c>
      <c r="T69" s="66">
        <f t="shared" si="28"/>
        <v>0</v>
      </c>
      <c r="U69" s="66">
        <f>SUM(U70,U73,U75,U78,U81,U84,U87,U90)</f>
        <v>0</v>
      </c>
      <c r="V69" s="66">
        <f>SUM(V70,V73,V75,V78,V81,V84,V87,V90)</f>
        <v>0</v>
      </c>
      <c r="W69" s="27">
        <f t="shared" si="9"/>
        <v>0</v>
      </c>
    </row>
    <row r="70" spans="1:23" s="70" customFormat="1" ht="60.75" customHeight="1">
      <c r="A70" s="28" t="s">
        <v>79</v>
      </c>
      <c r="B70" s="33" t="s">
        <v>80</v>
      </c>
      <c r="C70" s="33" t="s">
        <v>32</v>
      </c>
      <c r="D70" s="14" t="s">
        <v>33</v>
      </c>
      <c r="E70" s="14" t="s">
        <v>33</v>
      </c>
      <c r="F70" s="66">
        <f aca="true" t="shared" si="29" ref="F70:T70">SUM(F71:F72)</f>
        <v>0</v>
      </c>
      <c r="G70" s="66">
        <f t="shared" si="29"/>
        <v>0.017</v>
      </c>
      <c r="H70" s="66">
        <f t="shared" si="29"/>
        <v>0</v>
      </c>
      <c r="I70" s="66">
        <f t="shared" si="29"/>
        <v>0</v>
      </c>
      <c r="J70" s="66">
        <f t="shared" si="29"/>
        <v>0.017</v>
      </c>
      <c r="K70" s="66">
        <f t="shared" si="29"/>
        <v>0</v>
      </c>
      <c r="L70" s="66">
        <f t="shared" si="29"/>
        <v>0</v>
      </c>
      <c r="M70" s="66">
        <f t="shared" si="29"/>
        <v>0</v>
      </c>
      <c r="N70" s="66">
        <f t="shared" si="29"/>
        <v>0</v>
      </c>
      <c r="O70" s="66">
        <f t="shared" si="29"/>
        <v>0</v>
      </c>
      <c r="P70" s="66">
        <f t="shared" si="29"/>
        <v>0</v>
      </c>
      <c r="Q70" s="66">
        <f t="shared" si="29"/>
        <v>0</v>
      </c>
      <c r="R70" s="66">
        <f t="shared" si="29"/>
        <v>0</v>
      </c>
      <c r="S70" s="66">
        <f t="shared" si="29"/>
        <v>0</v>
      </c>
      <c r="T70" s="66">
        <f t="shared" si="29"/>
        <v>0</v>
      </c>
      <c r="U70" s="66">
        <v>0</v>
      </c>
      <c r="V70" s="66">
        <f>SUM(V71:V72)</f>
        <v>0</v>
      </c>
      <c r="W70" s="27">
        <f t="shared" si="9"/>
        <v>0</v>
      </c>
    </row>
    <row r="71" spans="1:23" s="70" customFormat="1" ht="15.75" customHeight="1" hidden="1">
      <c r="A71" s="28"/>
      <c r="B71" s="33"/>
      <c r="C71" s="33"/>
      <c r="D71" s="14"/>
      <c r="E71" s="14"/>
      <c r="F71" s="66"/>
      <c r="G71" s="66">
        <f>SUM(H71:K71)</f>
        <v>0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27">
        <f t="shared" si="9"/>
        <v>0</v>
      </c>
    </row>
    <row r="72" spans="1:74" s="29" customFormat="1" ht="69.75" customHeight="1">
      <c r="A72" s="28" t="s">
        <v>79</v>
      </c>
      <c r="B72" s="36" t="s">
        <v>82</v>
      </c>
      <c r="C72" s="37" t="s">
        <v>33</v>
      </c>
      <c r="D72" s="32">
        <v>2020</v>
      </c>
      <c r="E72" s="32">
        <v>2020</v>
      </c>
      <c r="F72" s="27" t="s">
        <v>33</v>
      </c>
      <c r="G72" s="27">
        <f>H72+I72+J72+K72</f>
        <v>0.017</v>
      </c>
      <c r="H72" s="27">
        <v>0</v>
      </c>
      <c r="I72" s="27">
        <v>0</v>
      </c>
      <c r="J72" s="27">
        <v>0.017</v>
      </c>
      <c r="K72" s="27">
        <v>0</v>
      </c>
      <c r="L72" s="24" t="s">
        <v>33</v>
      </c>
      <c r="M72" s="24">
        <f>K72</f>
        <v>0</v>
      </c>
      <c r="N72" s="24">
        <f>SUM(BB72)</f>
        <v>0</v>
      </c>
      <c r="O72" s="27">
        <f>SUM(P72:S72)</f>
        <v>0</v>
      </c>
      <c r="P72" s="27">
        <v>0</v>
      </c>
      <c r="Q72" s="27">
        <v>0</v>
      </c>
      <c r="R72" s="27">
        <v>0</v>
      </c>
      <c r="S72" s="27">
        <v>0</v>
      </c>
      <c r="T72" s="24">
        <v>0</v>
      </c>
      <c r="U72" s="24">
        <v>0</v>
      </c>
      <c r="V72" s="27">
        <f>SUM(W72:W72)</f>
        <v>0</v>
      </c>
      <c r="W72" s="27">
        <f t="shared" si="9"/>
        <v>0</v>
      </c>
      <c r="X72" s="74"/>
      <c r="Y72" s="74"/>
      <c r="Z72" s="74"/>
      <c r="AA72" s="74"/>
      <c r="AB72" s="74"/>
      <c r="AC72" s="75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6"/>
      <c r="BH72" s="74"/>
      <c r="BI72" s="74"/>
      <c r="BJ72" s="74"/>
      <c r="BK72" s="74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8"/>
    </row>
    <row r="73" spans="1:23" s="70" customFormat="1" ht="60.75" customHeight="1">
      <c r="A73" s="28" t="s">
        <v>81</v>
      </c>
      <c r="B73" s="33" t="s">
        <v>83</v>
      </c>
      <c r="C73" s="33" t="s">
        <v>32</v>
      </c>
      <c r="D73" s="14" t="s">
        <v>33</v>
      </c>
      <c r="E73" s="14" t="s">
        <v>33</v>
      </c>
      <c r="F73" s="66">
        <f aca="true" t="shared" si="30" ref="F73:T73">SUM(F74:F74)</f>
        <v>0</v>
      </c>
      <c r="G73" s="66">
        <f t="shared" si="30"/>
        <v>0</v>
      </c>
      <c r="H73" s="66">
        <f t="shared" si="30"/>
        <v>0</v>
      </c>
      <c r="I73" s="66">
        <f t="shared" si="30"/>
        <v>0</v>
      </c>
      <c r="J73" s="66">
        <f t="shared" si="30"/>
        <v>0</v>
      </c>
      <c r="K73" s="66">
        <f t="shared" si="30"/>
        <v>0</v>
      </c>
      <c r="L73" s="66">
        <f t="shared" si="30"/>
        <v>0</v>
      </c>
      <c r="M73" s="66">
        <f t="shared" si="30"/>
        <v>0</v>
      </c>
      <c r="N73" s="66">
        <f t="shared" si="30"/>
        <v>0</v>
      </c>
      <c r="O73" s="66">
        <f t="shared" si="30"/>
        <v>0</v>
      </c>
      <c r="P73" s="66">
        <f t="shared" si="30"/>
        <v>0</v>
      </c>
      <c r="Q73" s="66">
        <f t="shared" si="30"/>
        <v>0</v>
      </c>
      <c r="R73" s="66">
        <f t="shared" si="30"/>
        <v>0</v>
      </c>
      <c r="S73" s="66">
        <f t="shared" si="30"/>
        <v>0</v>
      </c>
      <c r="T73" s="66">
        <f t="shared" si="30"/>
        <v>0</v>
      </c>
      <c r="U73" s="66">
        <f>SUM(U74:U74)</f>
        <v>0</v>
      </c>
      <c r="V73" s="66">
        <f>SUM(V74:V74)</f>
        <v>0</v>
      </c>
      <c r="W73" s="27">
        <f t="shared" si="9"/>
        <v>0</v>
      </c>
    </row>
    <row r="74" spans="1:23" s="3" customFormat="1" ht="44.25" customHeight="1" hidden="1">
      <c r="A74" s="28"/>
      <c r="B74" s="71"/>
      <c r="C74" s="14"/>
      <c r="D74" s="14"/>
      <c r="E74" s="14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27">
        <f t="shared" si="9"/>
        <v>0</v>
      </c>
    </row>
    <row r="75" spans="1:23" s="70" customFormat="1" ht="60.75" customHeight="1">
      <c r="A75" s="28" t="s">
        <v>84</v>
      </c>
      <c r="B75" s="33" t="s">
        <v>85</v>
      </c>
      <c r="C75" s="33" t="s">
        <v>32</v>
      </c>
      <c r="D75" s="14" t="s">
        <v>33</v>
      </c>
      <c r="E75" s="14" t="s">
        <v>33</v>
      </c>
      <c r="F75" s="66">
        <f aca="true" t="shared" si="31" ref="F75:T75">SUM(F76:F77)</f>
        <v>0</v>
      </c>
      <c r="G75" s="66">
        <f t="shared" si="31"/>
        <v>0</v>
      </c>
      <c r="H75" s="66">
        <f t="shared" si="31"/>
        <v>0</v>
      </c>
      <c r="I75" s="66">
        <f t="shared" si="31"/>
        <v>0</v>
      </c>
      <c r="J75" s="66">
        <f t="shared" si="31"/>
        <v>0</v>
      </c>
      <c r="K75" s="66">
        <f t="shared" si="31"/>
        <v>0</v>
      </c>
      <c r="L75" s="66">
        <f t="shared" si="31"/>
        <v>0</v>
      </c>
      <c r="M75" s="66">
        <f t="shared" si="31"/>
        <v>0</v>
      </c>
      <c r="N75" s="66">
        <f t="shared" si="31"/>
        <v>0</v>
      </c>
      <c r="O75" s="66">
        <f t="shared" si="31"/>
        <v>0</v>
      </c>
      <c r="P75" s="66">
        <f t="shared" si="31"/>
        <v>0</v>
      </c>
      <c r="Q75" s="66">
        <f t="shared" si="31"/>
        <v>0</v>
      </c>
      <c r="R75" s="66">
        <f t="shared" si="31"/>
        <v>0</v>
      </c>
      <c r="S75" s="66">
        <f t="shared" si="31"/>
        <v>0</v>
      </c>
      <c r="T75" s="66">
        <f t="shared" si="31"/>
        <v>0</v>
      </c>
      <c r="U75" s="66">
        <f>SUM(U76:U77)</f>
        <v>0</v>
      </c>
      <c r="V75" s="66">
        <f>SUM(V76:V77)</f>
        <v>0</v>
      </c>
      <c r="W75" s="27">
        <f t="shared" si="9"/>
        <v>0</v>
      </c>
    </row>
    <row r="76" spans="1:23" s="70" customFormat="1" ht="15.75" customHeight="1" hidden="1">
      <c r="A76" s="28"/>
      <c r="B76" s="33"/>
      <c r="C76" s="33"/>
      <c r="D76" s="14"/>
      <c r="E76" s="14"/>
      <c r="F76" s="66"/>
      <c r="G76" s="66">
        <f>SUM(H76:K76)</f>
        <v>0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27">
        <f t="shared" si="9"/>
        <v>0</v>
      </c>
    </row>
    <row r="77" spans="1:23" s="70" customFormat="1" ht="15.75" customHeight="1" hidden="1">
      <c r="A77" s="28"/>
      <c r="B77" s="33"/>
      <c r="C77" s="33"/>
      <c r="D77" s="14"/>
      <c r="E77" s="14"/>
      <c r="F77" s="66"/>
      <c r="G77" s="66">
        <f>SUM(H77:K77)</f>
        <v>0</v>
      </c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27">
        <f t="shared" si="9"/>
        <v>0</v>
      </c>
    </row>
    <row r="78" spans="1:23" s="70" customFormat="1" ht="60.75" customHeight="1">
      <c r="A78" s="28" t="s">
        <v>86</v>
      </c>
      <c r="B78" s="33" t="s">
        <v>87</v>
      </c>
      <c r="C78" s="33" t="s">
        <v>32</v>
      </c>
      <c r="D78" s="14" t="s">
        <v>33</v>
      </c>
      <c r="E78" s="14" t="s">
        <v>33</v>
      </c>
      <c r="F78" s="66">
        <f aca="true" t="shared" si="32" ref="F78:T78">SUM(F79:F80)</f>
        <v>0</v>
      </c>
      <c r="G78" s="66">
        <f t="shared" si="32"/>
        <v>0</v>
      </c>
      <c r="H78" s="66">
        <f t="shared" si="32"/>
        <v>0</v>
      </c>
      <c r="I78" s="66">
        <f t="shared" si="32"/>
        <v>0</v>
      </c>
      <c r="J78" s="66">
        <f t="shared" si="32"/>
        <v>0</v>
      </c>
      <c r="K78" s="66">
        <f t="shared" si="32"/>
        <v>0</v>
      </c>
      <c r="L78" s="66">
        <f t="shared" si="32"/>
        <v>0</v>
      </c>
      <c r="M78" s="66">
        <f t="shared" si="32"/>
        <v>0</v>
      </c>
      <c r="N78" s="66">
        <f t="shared" si="32"/>
        <v>0</v>
      </c>
      <c r="O78" s="66">
        <f t="shared" si="32"/>
        <v>0</v>
      </c>
      <c r="P78" s="66">
        <f t="shared" si="32"/>
        <v>0</v>
      </c>
      <c r="Q78" s="66">
        <f t="shared" si="32"/>
        <v>0</v>
      </c>
      <c r="R78" s="66">
        <f t="shared" si="32"/>
        <v>0</v>
      </c>
      <c r="S78" s="66">
        <f t="shared" si="32"/>
        <v>0</v>
      </c>
      <c r="T78" s="66">
        <f t="shared" si="32"/>
        <v>0</v>
      </c>
      <c r="U78" s="66">
        <f>SUM(U79:U80)</f>
        <v>0</v>
      </c>
      <c r="V78" s="66">
        <f>SUM(V79:V80)</f>
        <v>0</v>
      </c>
      <c r="W78" s="27">
        <f t="shared" si="9"/>
        <v>0</v>
      </c>
    </row>
    <row r="79" spans="1:23" s="70" customFormat="1" ht="15.75" customHeight="1" hidden="1">
      <c r="A79" s="28"/>
      <c r="B79" s="33"/>
      <c r="C79" s="33"/>
      <c r="D79" s="14"/>
      <c r="E79" s="14"/>
      <c r="F79" s="66"/>
      <c r="G79" s="66">
        <f>SUM(H79:K79)</f>
        <v>0</v>
      </c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27">
        <f t="shared" si="9"/>
        <v>0</v>
      </c>
    </row>
    <row r="80" spans="1:23" s="70" customFormat="1" ht="15.75" customHeight="1" hidden="1">
      <c r="A80" s="28"/>
      <c r="B80" s="33"/>
      <c r="C80" s="33"/>
      <c r="D80" s="14"/>
      <c r="E80" s="14"/>
      <c r="F80" s="66"/>
      <c r="G80" s="66">
        <f>SUM(H80:K80)</f>
        <v>0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27">
        <f t="shared" si="9"/>
        <v>0</v>
      </c>
    </row>
    <row r="81" spans="1:23" s="70" customFormat="1" ht="60.75" customHeight="1">
      <c r="A81" s="28" t="s">
        <v>88</v>
      </c>
      <c r="B81" s="33" t="s">
        <v>89</v>
      </c>
      <c r="C81" s="33" t="s">
        <v>32</v>
      </c>
      <c r="D81" s="14" t="s">
        <v>33</v>
      </c>
      <c r="E81" s="14" t="s">
        <v>33</v>
      </c>
      <c r="F81" s="66">
        <f aca="true" t="shared" si="33" ref="F81:T81">SUM(F82:F83)</f>
        <v>0</v>
      </c>
      <c r="G81" s="66">
        <f t="shared" si="33"/>
        <v>0</v>
      </c>
      <c r="H81" s="66">
        <f t="shared" si="33"/>
        <v>0</v>
      </c>
      <c r="I81" s="66">
        <f t="shared" si="33"/>
        <v>0</v>
      </c>
      <c r="J81" s="66">
        <f t="shared" si="33"/>
        <v>0</v>
      </c>
      <c r="K81" s="66">
        <f t="shared" si="33"/>
        <v>0</v>
      </c>
      <c r="L81" s="66">
        <f t="shared" si="33"/>
        <v>0</v>
      </c>
      <c r="M81" s="66">
        <f t="shared" si="33"/>
        <v>0</v>
      </c>
      <c r="N81" s="66">
        <f t="shared" si="33"/>
        <v>0</v>
      </c>
      <c r="O81" s="66">
        <f t="shared" si="33"/>
        <v>0</v>
      </c>
      <c r="P81" s="66">
        <f t="shared" si="33"/>
        <v>0</v>
      </c>
      <c r="Q81" s="66">
        <f t="shared" si="33"/>
        <v>0</v>
      </c>
      <c r="R81" s="66">
        <f t="shared" si="33"/>
        <v>0</v>
      </c>
      <c r="S81" s="66">
        <f t="shared" si="33"/>
        <v>0</v>
      </c>
      <c r="T81" s="66">
        <f t="shared" si="33"/>
        <v>0</v>
      </c>
      <c r="U81" s="66">
        <f>SUM(U82:U83)</f>
        <v>0</v>
      </c>
      <c r="V81" s="66">
        <f>SUM(V82:V83)</f>
        <v>0</v>
      </c>
      <c r="W81" s="27">
        <f t="shared" si="9"/>
        <v>0</v>
      </c>
    </row>
    <row r="82" spans="1:23" s="70" customFormat="1" ht="15.75" customHeight="1" hidden="1">
      <c r="A82" s="28"/>
      <c r="B82" s="33"/>
      <c r="C82" s="33"/>
      <c r="D82" s="14"/>
      <c r="E82" s="14"/>
      <c r="F82" s="66"/>
      <c r="G82" s="66">
        <f>SUM(H82:K82)</f>
        <v>0</v>
      </c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27">
        <f t="shared" si="9"/>
        <v>0</v>
      </c>
    </row>
    <row r="83" spans="1:23" s="70" customFormat="1" ht="15.75" customHeight="1" hidden="1">
      <c r="A83" s="28"/>
      <c r="B83" s="33"/>
      <c r="C83" s="33"/>
      <c r="D83" s="14"/>
      <c r="E83" s="14"/>
      <c r="F83" s="66"/>
      <c r="G83" s="66">
        <f>SUM(H83:K83)</f>
        <v>0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27">
        <f t="shared" si="9"/>
        <v>0</v>
      </c>
    </row>
    <row r="84" spans="1:23" s="70" customFormat="1" ht="60.75" customHeight="1">
      <c r="A84" s="28" t="s">
        <v>90</v>
      </c>
      <c r="B84" s="33" t="s">
        <v>91</v>
      </c>
      <c r="C84" s="33" t="s">
        <v>32</v>
      </c>
      <c r="D84" s="14" t="s">
        <v>33</v>
      </c>
      <c r="E84" s="14" t="s">
        <v>33</v>
      </c>
      <c r="F84" s="66">
        <f aca="true" t="shared" si="34" ref="F84:T84">SUM(F85:F86)</f>
        <v>0</v>
      </c>
      <c r="G84" s="66">
        <f t="shared" si="34"/>
        <v>0</v>
      </c>
      <c r="H84" s="66">
        <f t="shared" si="34"/>
        <v>0</v>
      </c>
      <c r="I84" s="66">
        <f t="shared" si="34"/>
        <v>0</v>
      </c>
      <c r="J84" s="66">
        <f t="shared" si="34"/>
        <v>0</v>
      </c>
      <c r="K84" s="66">
        <f t="shared" si="34"/>
        <v>0</v>
      </c>
      <c r="L84" s="66">
        <f t="shared" si="34"/>
        <v>0</v>
      </c>
      <c r="M84" s="66">
        <f t="shared" si="34"/>
        <v>0</v>
      </c>
      <c r="N84" s="66">
        <f t="shared" si="34"/>
        <v>0</v>
      </c>
      <c r="O84" s="66">
        <f t="shared" si="34"/>
        <v>0</v>
      </c>
      <c r="P84" s="66">
        <f t="shared" si="34"/>
        <v>0</v>
      </c>
      <c r="Q84" s="66">
        <f t="shared" si="34"/>
        <v>0</v>
      </c>
      <c r="R84" s="66">
        <f t="shared" si="34"/>
        <v>0</v>
      </c>
      <c r="S84" s="66">
        <f t="shared" si="34"/>
        <v>0</v>
      </c>
      <c r="T84" s="66">
        <f t="shared" si="34"/>
        <v>0</v>
      </c>
      <c r="U84" s="66">
        <f>SUM(U85:U86)</f>
        <v>0</v>
      </c>
      <c r="V84" s="66">
        <f>SUM(V85:V86)</f>
        <v>0</v>
      </c>
      <c r="W84" s="27">
        <f t="shared" si="9"/>
        <v>0</v>
      </c>
    </row>
    <row r="85" spans="1:23" s="70" customFormat="1" ht="15.75" customHeight="1" hidden="1">
      <c r="A85" s="28"/>
      <c r="B85" s="33"/>
      <c r="C85" s="33"/>
      <c r="D85" s="14"/>
      <c r="E85" s="14"/>
      <c r="F85" s="66"/>
      <c r="G85" s="66">
        <f>SUM(H85:K85)</f>
        <v>0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27">
        <f t="shared" si="9"/>
        <v>0</v>
      </c>
    </row>
    <row r="86" spans="1:23" s="70" customFormat="1" ht="15.75" customHeight="1" hidden="1">
      <c r="A86" s="28"/>
      <c r="B86" s="33"/>
      <c r="C86" s="33"/>
      <c r="D86" s="14"/>
      <c r="E86" s="14"/>
      <c r="F86" s="66"/>
      <c r="G86" s="66">
        <f>SUM(H86:K86)</f>
        <v>0</v>
      </c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27">
        <f t="shared" si="9"/>
        <v>0</v>
      </c>
    </row>
    <row r="87" spans="1:23" s="70" customFormat="1" ht="60.75" customHeight="1">
      <c r="A87" s="28" t="s">
        <v>92</v>
      </c>
      <c r="B87" s="33" t="s">
        <v>93</v>
      </c>
      <c r="C87" s="33" t="s">
        <v>32</v>
      </c>
      <c r="D87" s="14" t="s">
        <v>33</v>
      </c>
      <c r="E87" s="14" t="s">
        <v>33</v>
      </c>
      <c r="F87" s="66">
        <f aca="true" t="shared" si="35" ref="F87:T87">SUM(F88:F89)</f>
        <v>0</v>
      </c>
      <c r="G87" s="66">
        <f t="shared" si="35"/>
        <v>0</v>
      </c>
      <c r="H87" s="66">
        <f t="shared" si="35"/>
        <v>0</v>
      </c>
      <c r="I87" s="66">
        <f t="shared" si="35"/>
        <v>0</v>
      </c>
      <c r="J87" s="66">
        <f t="shared" si="35"/>
        <v>0</v>
      </c>
      <c r="K87" s="66">
        <f t="shared" si="35"/>
        <v>0</v>
      </c>
      <c r="L87" s="66">
        <f t="shared" si="35"/>
        <v>0</v>
      </c>
      <c r="M87" s="66">
        <f t="shared" si="35"/>
        <v>0</v>
      </c>
      <c r="N87" s="66">
        <f t="shared" si="35"/>
        <v>0</v>
      </c>
      <c r="O87" s="66">
        <f t="shared" si="35"/>
        <v>0</v>
      </c>
      <c r="P87" s="66">
        <f t="shared" si="35"/>
        <v>0</v>
      </c>
      <c r="Q87" s="66">
        <f t="shared" si="35"/>
        <v>0</v>
      </c>
      <c r="R87" s="66">
        <f t="shared" si="35"/>
        <v>0</v>
      </c>
      <c r="S87" s="66">
        <f t="shared" si="35"/>
        <v>0</v>
      </c>
      <c r="T87" s="66">
        <f t="shared" si="35"/>
        <v>0</v>
      </c>
      <c r="U87" s="66">
        <f>SUM(U88:U89)</f>
        <v>0</v>
      </c>
      <c r="V87" s="66">
        <f>SUM(V88:V89)</f>
        <v>0</v>
      </c>
      <c r="W87" s="27">
        <f t="shared" si="9"/>
        <v>0</v>
      </c>
    </row>
    <row r="88" spans="1:23" s="70" customFormat="1" ht="15.75" customHeight="1" hidden="1">
      <c r="A88" s="28"/>
      <c r="B88" s="33"/>
      <c r="C88" s="33"/>
      <c r="D88" s="14"/>
      <c r="E88" s="14"/>
      <c r="F88" s="66"/>
      <c r="G88" s="66">
        <f>SUM(H88:K88)</f>
        <v>0</v>
      </c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27">
        <f t="shared" si="9"/>
        <v>0</v>
      </c>
    </row>
    <row r="89" spans="1:23" s="70" customFormat="1" ht="15.75" customHeight="1" hidden="1">
      <c r="A89" s="28"/>
      <c r="B89" s="33"/>
      <c r="C89" s="33"/>
      <c r="D89" s="14"/>
      <c r="E89" s="14"/>
      <c r="F89" s="66"/>
      <c r="G89" s="66">
        <f>SUM(H89:K89)</f>
        <v>0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27">
        <f t="shared" si="9"/>
        <v>0</v>
      </c>
    </row>
    <row r="90" spans="1:23" s="70" customFormat="1" ht="60.75" customHeight="1">
      <c r="A90" s="28" t="s">
        <v>94</v>
      </c>
      <c r="B90" s="33" t="s">
        <v>95</v>
      </c>
      <c r="C90" s="33" t="s">
        <v>32</v>
      </c>
      <c r="D90" s="14" t="s">
        <v>33</v>
      </c>
      <c r="E90" s="14" t="s">
        <v>33</v>
      </c>
      <c r="F90" s="66">
        <f aca="true" t="shared" si="36" ref="F90:T90">SUM(F91:F92)</f>
        <v>0</v>
      </c>
      <c r="G90" s="66">
        <f t="shared" si="36"/>
        <v>0</v>
      </c>
      <c r="H90" s="66">
        <f t="shared" si="36"/>
        <v>0</v>
      </c>
      <c r="I90" s="66">
        <f t="shared" si="36"/>
        <v>0</v>
      </c>
      <c r="J90" s="66">
        <f t="shared" si="36"/>
        <v>0</v>
      </c>
      <c r="K90" s="66">
        <f t="shared" si="36"/>
        <v>0</v>
      </c>
      <c r="L90" s="66">
        <f t="shared" si="36"/>
        <v>0</v>
      </c>
      <c r="M90" s="66">
        <f t="shared" si="36"/>
        <v>0</v>
      </c>
      <c r="N90" s="66">
        <f t="shared" si="36"/>
        <v>0</v>
      </c>
      <c r="O90" s="66">
        <f t="shared" si="36"/>
        <v>0</v>
      </c>
      <c r="P90" s="66">
        <f t="shared" si="36"/>
        <v>0</v>
      </c>
      <c r="Q90" s="66">
        <f t="shared" si="36"/>
        <v>0</v>
      </c>
      <c r="R90" s="66">
        <f t="shared" si="36"/>
        <v>0</v>
      </c>
      <c r="S90" s="66">
        <f t="shared" si="36"/>
        <v>0</v>
      </c>
      <c r="T90" s="66">
        <f t="shared" si="36"/>
        <v>0</v>
      </c>
      <c r="U90" s="66">
        <f>SUM(U91:U92)</f>
        <v>0</v>
      </c>
      <c r="V90" s="66">
        <f>SUM(V91:V92)</f>
        <v>0</v>
      </c>
      <c r="W90" s="27">
        <f aca="true" t="shared" si="37" ref="W90:W121">T90</f>
        <v>0</v>
      </c>
    </row>
    <row r="91" spans="1:23" s="5" customFormat="1" ht="15.75" customHeight="1" hidden="1">
      <c r="A91" s="28"/>
      <c r="B91" s="33"/>
      <c r="C91" s="33"/>
      <c r="D91" s="14"/>
      <c r="E91" s="14"/>
      <c r="F91" s="66"/>
      <c r="G91" s="66">
        <f>SUM(H91:K91)</f>
        <v>0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27">
        <f t="shared" si="37"/>
        <v>0</v>
      </c>
    </row>
    <row r="92" spans="1:23" s="5" customFormat="1" ht="15.75" customHeight="1" hidden="1">
      <c r="A92" s="28"/>
      <c r="B92" s="33"/>
      <c r="C92" s="33"/>
      <c r="D92" s="14"/>
      <c r="E92" s="14"/>
      <c r="F92" s="66"/>
      <c r="G92" s="66">
        <f>SUM(H92:K92)</f>
        <v>0</v>
      </c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27">
        <f t="shared" si="37"/>
        <v>0</v>
      </c>
    </row>
    <row r="93" spans="1:23" s="69" customFormat="1" ht="60.75" customHeight="1">
      <c r="A93" s="28" t="s">
        <v>96</v>
      </c>
      <c r="B93" s="33" t="s">
        <v>97</v>
      </c>
      <c r="C93" s="33" t="s">
        <v>32</v>
      </c>
      <c r="D93" s="14" t="s">
        <v>33</v>
      </c>
      <c r="E93" s="14" t="s">
        <v>33</v>
      </c>
      <c r="F93" s="66">
        <f aca="true" t="shared" si="38" ref="F93:T93">SUM(F94,F97)</f>
        <v>0</v>
      </c>
      <c r="G93" s="66">
        <f t="shared" si="38"/>
        <v>0</v>
      </c>
      <c r="H93" s="66">
        <f t="shared" si="38"/>
        <v>0</v>
      </c>
      <c r="I93" s="66">
        <f t="shared" si="38"/>
        <v>0</v>
      </c>
      <c r="J93" s="66">
        <f t="shared" si="38"/>
        <v>0</v>
      </c>
      <c r="K93" s="66">
        <f t="shared" si="38"/>
        <v>0</v>
      </c>
      <c r="L93" s="66">
        <f t="shared" si="38"/>
        <v>0</v>
      </c>
      <c r="M93" s="66">
        <f t="shared" si="38"/>
        <v>0</v>
      </c>
      <c r="N93" s="66">
        <f t="shared" si="38"/>
        <v>0</v>
      </c>
      <c r="O93" s="66">
        <f t="shared" si="38"/>
        <v>0</v>
      </c>
      <c r="P93" s="66">
        <f t="shared" si="38"/>
        <v>0</v>
      </c>
      <c r="Q93" s="66">
        <f t="shared" si="38"/>
        <v>0</v>
      </c>
      <c r="R93" s="66">
        <f t="shared" si="38"/>
        <v>0</v>
      </c>
      <c r="S93" s="66">
        <f t="shared" si="38"/>
        <v>0</v>
      </c>
      <c r="T93" s="66">
        <f t="shared" si="38"/>
        <v>0</v>
      </c>
      <c r="U93" s="66">
        <f>SUM(U94,U97)</f>
        <v>0</v>
      </c>
      <c r="V93" s="66">
        <f>SUM(V94,V97)</f>
        <v>0</v>
      </c>
      <c r="W93" s="27">
        <f t="shared" si="37"/>
        <v>0</v>
      </c>
    </row>
    <row r="94" spans="1:23" s="70" customFormat="1" ht="60.75" customHeight="1">
      <c r="A94" s="28" t="s">
        <v>98</v>
      </c>
      <c r="B94" s="33" t="s">
        <v>99</v>
      </c>
      <c r="C94" s="33" t="s">
        <v>32</v>
      </c>
      <c r="D94" s="14" t="s">
        <v>33</v>
      </c>
      <c r="E94" s="14" t="s">
        <v>33</v>
      </c>
      <c r="F94" s="66">
        <f aca="true" t="shared" si="39" ref="F94:T94">SUM(F95:F96)</f>
        <v>0</v>
      </c>
      <c r="G94" s="66">
        <f t="shared" si="39"/>
        <v>0</v>
      </c>
      <c r="H94" s="66">
        <f t="shared" si="39"/>
        <v>0</v>
      </c>
      <c r="I94" s="66">
        <f t="shared" si="39"/>
        <v>0</v>
      </c>
      <c r="J94" s="66">
        <f t="shared" si="39"/>
        <v>0</v>
      </c>
      <c r="K94" s="66">
        <f t="shared" si="39"/>
        <v>0</v>
      </c>
      <c r="L94" s="66">
        <f t="shared" si="39"/>
        <v>0</v>
      </c>
      <c r="M94" s="66">
        <f t="shared" si="39"/>
        <v>0</v>
      </c>
      <c r="N94" s="66">
        <f t="shared" si="39"/>
        <v>0</v>
      </c>
      <c r="O94" s="66">
        <f t="shared" si="39"/>
        <v>0</v>
      </c>
      <c r="P94" s="66">
        <f t="shared" si="39"/>
        <v>0</v>
      </c>
      <c r="Q94" s="66">
        <f t="shared" si="39"/>
        <v>0</v>
      </c>
      <c r="R94" s="66">
        <f t="shared" si="39"/>
        <v>0</v>
      </c>
      <c r="S94" s="66">
        <f t="shared" si="39"/>
        <v>0</v>
      </c>
      <c r="T94" s="66">
        <f t="shared" si="39"/>
        <v>0</v>
      </c>
      <c r="U94" s="66">
        <f>SUM(U95:U96)</f>
        <v>0</v>
      </c>
      <c r="V94" s="66">
        <f>SUM(V95:V96)</f>
        <v>0</v>
      </c>
      <c r="W94" s="27">
        <f t="shared" si="37"/>
        <v>0</v>
      </c>
    </row>
    <row r="95" spans="1:23" s="70" customFormat="1" ht="15.75" customHeight="1" hidden="1">
      <c r="A95" s="28"/>
      <c r="B95" s="33"/>
      <c r="C95" s="33"/>
      <c r="D95" s="14"/>
      <c r="E95" s="14"/>
      <c r="F95" s="66"/>
      <c r="G95" s="66">
        <f>SUM(H95:K95)</f>
        <v>0</v>
      </c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27">
        <f t="shared" si="37"/>
        <v>0</v>
      </c>
    </row>
    <row r="96" spans="1:23" s="70" customFormat="1" ht="15.75" customHeight="1" hidden="1">
      <c r="A96" s="28"/>
      <c r="B96" s="33"/>
      <c r="C96" s="33"/>
      <c r="D96" s="14"/>
      <c r="E96" s="14"/>
      <c r="F96" s="66"/>
      <c r="G96" s="66">
        <f>SUM(H96:K96)</f>
        <v>0</v>
      </c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27">
        <f t="shared" si="37"/>
        <v>0</v>
      </c>
    </row>
    <row r="97" spans="1:23" s="70" customFormat="1" ht="60.75" customHeight="1">
      <c r="A97" s="28" t="s">
        <v>100</v>
      </c>
      <c r="B97" s="33" t="s">
        <v>101</v>
      </c>
      <c r="C97" s="33" t="s">
        <v>32</v>
      </c>
      <c r="D97" s="14" t="s">
        <v>33</v>
      </c>
      <c r="E97" s="14" t="s">
        <v>33</v>
      </c>
      <c r="F97" s="66">
        <f aca="true" t="shared" si="40" ref="F97:T97">SUM(F98:F99)</f>
        <v>0</v>
      </c>
      <c r="G97" s="66">
        <f t="shared" si="40"/>
        <v>0</v>
      </c>
      <c r="H97" s="66">
        <f t="shared" si="40"/>
        <v>0</v>
      </c>
      <c r="I97" s="66">
        <f t="shared" si="40"/>
        <v>0</v>
      </c>
      <c r="J97" s="66">
        <f t="shared" si="40"/>
        <v>0</v>
      </c>
      <c r="K97" s="66">
        <f t="shared" si="40"/>
        <v>0</v>
      </c>
      <c r="L97" s="66">
        <f t="shared" si="40"/>
        <v>0</v>
      </c>
      <c r="M97" s="66">
        <f t="shared" si="40"/>
        <v>0</v>
      </c>
      <c r="N97" s="66">
        <f t="shared" si="40"/>
        <v>0</v>
      </c>
      <c r="O97" s="66">
        <f t="shared" si="40"/>
        <v>0</v>
      </c>
      <c r="P97" s="66">
        <f t="shared" si="40"/>
        <v>0</v>
      </c>
      <c r="Q97" s="66">
        <f t="shared" si="40"/>
        <v>0</v>
      </c>
      <c r="R97" s="66">
        <f t="shared" si="40"/>
        <v>0</v>
      </c>
      <c r="S97" s="66">
        <f t="shared" si="40"/>
        <v>0</v>
      </c>
      <c r="T97" s="66">
        <f t="shared" si="40"/>
        <v>0</v>
      </c>
      <c r="U97" s="66">
        <f>SUM(U98:U99)</f>
        <v>0</v>
      </c>
      <c r="V97" s="66">
        <f>SUM(V98:V99)</f>
        <v>0</v>
      </c>
      <c r="W97" s="27">
        <f t="shared" si="37"/>
        <v>0</v>
      </c>
    </row>
    <row r="98" spans="1:23" s="5" customFormat="1" ht="15.75" customHeight="1" hidden="1">
      <c r="A98" s="28"/>
      <c r="B98" s="33"/>
      <c r="C98" s="33"/>
      <c r="D98" s="14"/>
      <c r="E98" s="14"/>
      <c r="F98" s="66"/>
      <c r="G98" s="66">
        <f>SUM(H98:K98)</f>
        <v>0</v>
      </c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27">
        <f t="shared" si="37"/>
        <v>0</v>
      </c>
    </row>
    <row r="99" spans="1:23" s="5" customFormat="1" ht="15.75" customHeight="1" hidden="1">
      <c r="A99" s="28"/>
      <c r="B99" s="33"/>
      <c r="C99" s="33"/>
      <c r="D99" s="14"/>
      <c r="E99" s="14"/>
      <c r="F99" s="66"/>
      <c r="G99" s="66">
        <f>SUM(H99:K99)</f>
        <v>0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27">
        <f t="shared" si="37"/>
        <v>0</v>
      </c>
    </row>
    <row r="100" spans="1:23" s="23" customFormat="1" ht="77.25" customHeight="1">
      <c r="A100" s="28" t="s">
        <v>102</v>
      </c>
      <c r="B100" s="33" t="s">
        <v>103</v>
      </c>
      <c r="C100" s="33" t="s">
        <v>32</v>
      </c>
      <c r="D100" s="14" t="s">
        <v>33</v>
      </c>
      <c r="E100" s="14" t="s">
        <v>33</v>
      </c>
      <c r="F100" s="66">
        <f aca="true" t="shared" si="41" ref="F100:T100">SUM(F101,F104)</f>
        <v>0</v>
      </c>
      <c r="G100" s="66">
        <f t="shared" si="41"/>
        <v>0</v>
      </c>
      <c r="H100" s="66">
        <f t="shared" si="41"/>
        <v>0</v>
      </c>
      <c r="I100" s="66">
        <f t="shared" si="41"/>
        <v>0</v>
      </c>
      <c r="J100" s="66">
        <f t="shared" si="41"/>
        <v>0</v>
      </c>
      <c r="K100" s="66">
        <f t="shared" si="41"/>
        <v>0</v>
      </c>
      <c r="L100" s="66">
        <f t="shared" si="41"/>
        <v>0</v>
      </c>
      <c r="M100" s="66">
        <f t="shared" si="41"/>
        <v>0</v>
      </c>
      <c r="N100" s="66">
        <f t="shared" si="41"/>
        <v>0</v>
      </c>
      <c r="O100" s="66">
        <f t="shared" si="41"/>
        <v>0</v>
      </c>
      <c r="P100" s="66">
        <f t="shared" si="41"/>
        <v>0</v>
      </c>
      <c r="Q100" s="66">
        <f t="shared" si="41"/>
        <v>0</v>
      </c>
      <c r="R100" s="66">
        <f t="shared" si="41"/>
        <v>0</v>
      </c>
      <c r="S100" s="66">
        <f t="shared" si="41"/>
        <v>0</v>
      </c>
      <c r="T100" s="66">
        <f t="shared" si="41"/>
        <v>0</v>
      </c>
      <c r="U100" s="66">
        <f>SUM(U101,U104)</f>
        <v>0</v>
      </c>
      <c r="V100" s="66">
        <f>SUM(V101,V104)</f>
        <v>0</v>
      </c>
      <c r="W100" s="27">
        <f t="shared" si="37"/>
        <v>0</v>
      </c>
    </row>
    <row r="101" spans="1:23" s="69" customFormat="1" ht="75.75" customHeight="1">
      <c r="A101" s="28" t="s">
        <v>104</v>
      </c>
      <c r="B101" s="33" t="s">
        <v>105</v>
      </c>
      <c r="C101" s="33" t="s">
        <v>32</v>
      </c>
      <c r="D101" s="14" t="s">
        <v>33</v>
      </c>
      <c r="E101" s="14" t="s">
        <v>33</v>
      </c>
      <c r="F101" s="66">
        <f aca="true" t="shared" si="42" ref="F101:T101">SUM(F102:F103)</f>
        <v>0</v>
      </c>
      <c r="G101" s="66">
        <f t="shared" si="42"/>
        <v>0</v>
      </c>
      <c r="H101" s="66">
        <f t="shared" si="42"/>
        <v>0</v>
      </c>
      <c r="I101" s="66">
        <f t="shared" si="42"/>
        <v>0</v>
      </c>
      <c r="J101" s="66">
        <f t="shared" si="42"/>
        <v>0</v>
      </c>
      <c r="K101" s="66">
        <f t="shared" si="42"/>
        <v>0</v>
      </c>
      <c r="L101" s="66">
        <f t="shared" si="42"/>
        <v>0</v>
      </c>
      <c r="M101" s="66">
        <f t="shared" si="42"/>
        <v>0</v>
      </c>
      <c r="N101" s="66">
        <f t="shared" si="42"/>
        <v>0</v>
      </c>
      <c r="O101" s="66">
        <f t="shared" si="42"/>
        <v>0</v>
      </c>
      <c r="P101" s="66">
        <f t="shared" si="42"/>
        <v>0</v>
      </c>
      <c r="Q101" s="66">
        <f t="shared" si="42"/>
        <v>0</v>
      </c>
      <c r="R101" s="66">
        <f t="shared" si="42"/>
        <v>0</v>
      </c>
      <c r="S101" s="66">
        <f t="shared" si="42"/>
        <v>0</v>
      </c>
      <c r="T101" s="66">
        <f t="shared" si="42"/>
        <v>0</v>
      </c>
      <c r="U101" s="66">
        <f>SUM(U102:U103)</f>
        <v>0</v>
      </c>
      <c r="V101" s="66">
        <f>SUM(V102:V103)</f>
        <v>0</v>
      </c>
      <c r="W101" s="27">
        <f t="shared" si="37"/>
        <v>0</v>
      </c>
    </row>
    <row r="102" spans="1:23" s="69" customFormat="1" ht="15.75" customHeight="1" hidden="1">
      <c r="A102" s="28"/>
      <c r="B102" s="33"/>
      <c r="C102" s="33"/>
      <c r="D102" s="14"/>
      <c r="E102" s="14"/>
      <c r="F102" s="66"/>
      <c r="G102" s="66">
        <f>SUM(H102:K102)</f>
        <v>0</v>
      </c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27">
        <f t="shared" si="37"/>
        <v>0</v>
      </c>
    </row>
    <row r="103" spans="1:23" s="69" customFormat="1" ht="15.75" customHeight="1" hidden="1">
      <c r="A103" s="28"/>
      <c r="B103" s="33"/>
      <c r="C103" s="33"/>
      <c r="D103" s="14"/>
      <c r="E103" s="14"/>
      <c r="F103" s="66"/>
      <c r="G103" s="66">
        <f>SUM(H103:K103)</f>
        <v>0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27">
        <f t="shared" si="37"/>
        <v>0</v>
      </c>
    </row>
    <row r="104" spans="1:23" s="69" customFormat="1" ht="60.75" customHeight="1">
      <c r="A104" s="28" t="s">
        <v>106</v>
      </c>
      <c r="B104" s="79" t="s">
        <v>163</v>
      </c>
      <c r="C104" s="33" t="s">
        <v>32</v>
      </c>
      <c r="D104" s="14" t="s">
        <v>33</v>
      </c>
      <c r="E104" s="14" t="s">
        <v>33</v>
      </c>
      <c r="F104" s="66">
        <f aca="true" t="shared" si="43" ref="F104:T104">SUM(F105:F106)</f>
        <v>0</v>
      </c>
      <c r="G104" s="66">
        <f t="shared" si="43"/>
        <v>0</v>
      </c>
      <c r="H104" s="66">
        <f t="shared" si="43"/>
        <v>0</v>
      </c>
      <c r="I104" s="66">
        <f t="shared" si="43"/>
        <v>0</v>
      </c>
      <c r="J104" s="66">
        <f t="shared" si="43"/>
        <v>0</v>
      </c>
      <c r="K104" s="66">
        <f t="shared" si="43"/>
        <v>0</v>
      </c>
      <c r="L104" s="66">
        <f t="shared" si="43"/>
        <v>0</v>
      </c>
      <c r="M104" s="66">
        <f t="shared" si="43"/>
        <v>0</v>
      </c>
      <c r="N104" s="66">
        <f t="shared" si="43"/>
        <v>0</v>
      </c>
      <c r="O104" s="66">
        <f t="shared" si="43"/>
        <v>0</v>
      </c>
      <c r="P104" s="66">
        <f t="shared" si="43"/>
        <v>0</v>
      </c>
      <c r="Q104" s="66">
        <f t="shared" si="43"/>
        <v>0</v>
      </c>
      <c r="R104" s="66">
        <f t="shared" si="43"/>
        <v>0</v>
      </c>
      <c r="S104" s="66">
        <f t="shared" si="43"/>
        <v>0</v>
      </c>
      <c r="T104" s="66">
        <f t="shared" si="43"/>
        <v>0</v>
      </c>
      <c r="U104" s="66">
        <f>SUM(U105:U106)</f>
        <v>0</v>
      </c>
      <c r="V104" s="66">
        <f>SUM(V105:V106)</f>
        <v>0</v>
      </c>
      <c r="W104" s="27">
        <f t="shared" si="37"/>
        <v>0</v>
      </c>
    </row>
    <row r="105" spans="1:23" s="5" customFormat="1" ht="15.75" customHeight="1" hidden="1">
      <c r="A105" s="28"/>
      <c r="B105" s="33"/>
      <c r="C105" s="33"/>
      <c r="D105" s="14"/>
      <c r="E105" s="14"/>
      <c r="F105" s="66"/>
      <c r="G105" s="66">
        <f>SUM(H105:K105)</f>
        <v>0</v>
      </c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27">
        <f t="shared" si="37"/>
        <v>0</v>
      </c>
    </row>
    <row r="106" spans="1:23" s="5" customFormat="1" ht="15.75" customHeight="1" hidden="1">
      <c r="A106" s="28"/>
      <c r="B106" s="33"/>
      <c r="C106" s="33"/>
      <c r="D106" s="14"/>
      <c r="E106" s="14"/>
      <c r="F106" s="66"/>
      <c r="G106" s="66">
        <f>SUM(H106:K106)</f>
        <v>0</v>
      </c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27">
        <f t="shared" si="37"/>
        <v>0</v>
      </c>
    </row>
    <row r="107" spans="1:23" s="23" customFormat="1" ht="60.75" customHeight="1">
      <c r="A107" s="28" t="s">
        <v>108</v>
      </c>
      <c r="B107" s="33" t="s">
        <v>109</v>
      </c>
      <c r="C107" s="33" t="s">
        <v>32</v>
      </c>
      <c r="D107" s="14" t="s">
        <v>33</v>
      </c>
      <c r="E107" s="14" t="s">
        <v>33</v>
      </c>
      <c r="F107" s="66">
        <f aca="true" t="shared" si="44" ref="F107:T107">SUM(F108:F109)</f>
        <v>0</v>
      </c>
      <c r="G107" s="66">
        <f t="shared" si="44"/>
        <v>0</v>
      </c>
      <c r="H107" s="66">
        <f t="shared" si="44"/>
        <v>0</v>
      </c>
      <c r="I107" s="66">
        <f t="shared" si="44"/>
        <v>0</v>
      </c>
      <c r="J107" s="66">
        <f t="shared" si="44"/>
        <v>0</v>
      </c>
      <c r="K107" s="66">
        <f t="shared" si="44"/>
        <v>0</v>
      </c>
      <c r="L107" s="66">
        <f t="shared" si="44"/>
        <v>0</v>
      </c>
      <c r="M107" s="66">
        <f t="shared" si="44"/>
        <v>0</v>
      </c>
      <c r="N107" s="66">
        <f t="shared" si="44"/>
        <v>0</v>
      </c>
      <c r="O107" s="66">
        <f t="shared" si="44"/>
        <v>0</v>
      </c>
      <c r="P107" s="66">
        <f t="shared" si="44"/>
        <v>0</v>
      </c>
      <c r="Q107" s="66">
        <f t="shared" si="44"/>
        <v>0</v>
      </c>
      <c r="R107" s="66">
        <f t="shared" si="44"/>
        <v>0</v>
      </c>
      <c r="S107" s="66">
        <f t="shared" si="44"/>
        <v>0</v>
      </c>
      <c r="T107" s="66">
        <f t="shared" si="44"/>
        <v>0</v>
      </c>
      <c r="U107" s="66">
        <f>SUM(U108:U109)</f>
        <v>0</v>
      </c>
      <c r="V107" s="66">
        <f>SUM(V108:V109)</f>
        <v>0</v>
      </c>
      <c r="W107" s="27">
        <f t="shared" si="37"/>
        <v>0</v>
      </c>
    </row>
    <row r="108" spans="1:23" s="23" customFormat="1" ht="15.75" customHeight="1" hidden="1">
      <c r="A108" s="28"/>
      <c r="B108" s="33"/>
      <c r="C108" s="33"/>
      <c r="D108" s="14"/>
      <c r="E108" s="14"/>
      <c r="F108" s="66"/>
      <c r="G108" s="66">
        <f>SUM(H108:K108)</f>
        <v>0</v>
      </c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27">
        <f t="shared" si="37"/>
        <v>0</v>
      </c>
    </row>
    <row r="109" spans="1:23" s="23" customFormat="1" ht="15.75" customHeight="1" hidden="1">
      <c r="A109" s="28"/>
      <c r="B109" s="33"/>
      <c r="C109" s="33"/>
      <c r="D109" s="14"/>
      <c r="E109" s="14"/>
      <c r="F109" s="66"/>
      <c r="G109" s="66">
        <f>SUM(H109:K109)</f>
        <v>0</v>
      </c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27">
        <f t="shared" si="37"/>
        <v>0</v>
      </c>
    </row>
    <row r="110" spans="1:23" s="23" customFormat="1" ht="60.75" customHeight="1">
      <c r="A110" s="28" t="s">
        <v>110</v>
      </c>
      <c r="B110" s="33" t="s">
        <v>111</v>
      </c>
      <c r="C110" s="33" t="s">
        <v>32</v>
      </c>
      <c r="D110" s="14" t="s">
        <v>33</v>
      </c>
      <c r="E110" s="14" t="s">
        <v>33</v>
      </c>
      <c r="F110" s="66">
        <f aca="true" t="shared" si="45" ref="F110:T110">SUM(F111:F112)</f>
        <v>0</v>
      </c>
      <c r="G110" s="66">
        <f t="shared" si="45"/>
        <v>0</v>
      </c>
      <c r="H110" s="66">
        <f t="shared" si="45"/>
        <v>0</v>
      </c>
      <c r="I110" s="66">
        <f t="shared" si="45"/>
        <v>0</v>
      </c>
      <c r="J110" s="66">
        <f t="shared" si="45"/>
        <v>0</v>
      </c>
      <c r="K110" s="66">
        <f t="shared" si="45"/>
        <v>0</v>
      </c>
      <c r="L110" s="66">
        <f t="shared" si="45"/>
        <v>0</v>
      </c>
      <c r="M110" s="66">
        <f t="shared" si="45"/>
        <v>0</v>
      </c>
      <c r="N110" s="66">
        <f t="shared" si="45"/>
        <v>0</v>
      </c>
      <c r="O110" s="66">
        <f t="shared" si="45"/>
        <v>0</v>
      </c>
      <c r="P110" s="66">
        <f t="shared" si="45"/>
        <v>0</v>
      </c>
      <c r="Q110" s="66">
        <f t="shared" si="45"/>
        <v>0</v>
      </c>
      <c r="R110" s="66">
        <f t="shared" si="45"/>
        <v>0</v>
      </c>
      <c r="S110" s="66">
        <f t="shared" si="45"/>
        <v>0</v>
      </c>
      <c r="T110" s="66">
        <f t="shared" si="45"/>
        <v>0</v>
      </c>
      <c r="U110" s="66">
        <f>SUM(U111:U112)</f>
        <v>0</v>
      </c>
      <c r="V110" s="66">
        <f>SUM(V111:V112)</f>
        <v>0</v>
      </c>
      <c r="W110" s="27">
        <f t="shared" si="37"/>
        <v>0</v>
      </c>
    </row>
    <row r="111" spans="1:23" s="23" customFormat="1" ht="17.25" customHeight="1" hidden="1">
      <c r="A111" s="28"/>
      <c r="B111" s="33"/>
      <c r="C111" s="33"/>
      <c r="D111" s="14"/>
      <c r="E111" s="14"/>
      <c r="F111" s="66"/>
      <c r="G111" s="66">
        <f>SUM(H111:K111)</f>
        <v>0</v>
      </c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27">
        <f t="shared" si="37"/>
        <v>0</v>
      </c>
    </row>
    <row r="112" spans="1:23" s="23" customFormat="1" ht="17.25" customHeight="1" hidden="1">
      <c r="A112" s="28"/>
      <c r="B112" s="33"/>
      <c r="C112" s="33"/>
      <c r="D112" s="14"/>
      <c r="E112" s="14"/>
      <c r="F112" s="66"/>
      <c r="G112" s="66">
        <f>SUM(H112:K112)</f>
        <v>0</v>
      </c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27">
        <f t="shared" si="37"/>
        <v>0</v>
      </c>
    </row>
    <row r="113" spans="1:23" s="23" customFormat="1" ht="31.5" customHeight="1">
      <c r="A113" s="28" t="s">
        <v>112</v>
      </c>
      <c r="B113" s="68" t="s">
        <v>113</v>
      </c>
      <c r="C113" s="14" t="s">
        <v>32</v>
      </c>
      <c r="D113" s="14" t="s">
        <v>33</v>
      </c>
      <c r="E113" s="14" t="s">
        <v>33</v>
      </c>
      <c r="F113" s="66">
        <f>SUM(F114:F116)</f>
        <v>0</v>
      </c>
      <c r="G113" s="66">
        <f aca="true" t="shared" si="46" ref="G113:T113">SUM(G114:G122)</f>
        <v>0.9470000000000001</v>
      </c>
      <c r="H113" s="66">
        <f t="shared" si="46"/>
        <v>0</v>
      </c>
      <c r="I113" s="66">
        <f t="shared" si="46"/>
        <v>0</v>
      </c>
      <c r="J113" s="66">
        <f t="shared" si="46"/>
        <v>0.9470000000000001</v>
      </c>
      <c r="K113" s="66">
        <f t="shared" si="46"/>
        <v>0</v>
      </c>
      <c r="L113" s="66">
        <f t="shared" si="46"/>
        <v>0</v>
      </c>
      <c r="M113" s="66">
        <f t="shared" si="46"/>
        <v>0.526</v>
      </c>
      <c r="N113" s="66">
        <f t="shared" si="46"/>
        <v>0</v>
      </c>
      <c r="O113" s="66">
        <f t="shared" si="46"/>
        <v>0</v>
      </c>
      <c r="P113" s="66">
        <f t="shared" si="46"/>
        <v>0</v>
      </c>
      <c r="Q113" s="66">
        <f t="shared" si="46"/>
        <v>0</v>
      </c>
      <c r="R113" s="66">
        <f t="shared" si="46"/>
        <v>0</v>
      </c>
      <c r="S113" s="66">
        <f t="shared" si="46"/>
        <v>0</v>
      </c>
      <c r="T113" s="66">
        <f t="shared" si="46"/>
        <v>0.526</v>
      </c>
      <c r="U113" s="66">
        <f>SUM(U114:U122)</f>
        <v>0</v>
      </c>
      <c r="V113" s="66">
        <f>SUM(V114:V122)</f>
        <v>0.526</v>
      </c>
      <c r="W113" s="27">
        <f t="shared" si="37"/>
        <v>0.526</v>
      </c>
    </row>
    <row r="114" spans="1:74" s="29" customFormat="1" ht="48.75" customHeight="1">
      <c r="A114" s="42" t="s">
        <v>112</v>
      </c>
      <c r="B114" s="36" t="s">
        <v>114</v>
      </c>
      <c r="C114" s="37" t="s">
        <v>33</v>
      </c>
      <c r="D114" s="38">
        <v>2020</v>
      </c>
      <c r="E114" s="38">
        <v>2020</v>
      </c>
      <c r="F114" s="27" t="s">
        <v>33</v>
      </c>
      <c r="G114" s="27">
        <f aca="true" t="shared" si="47" ref="G114:G122">H114+I114+J114+K114</f>
        <v>0.036</v>
      </c>
      <c r="H114" s="27">
        <v>0</v>
      </c>
      <c r="I114" s="27">
        <v>0</v>
      </c>
      <c r="J114" s="27">
        <v>0.036</v>
      </c>
      <c r="K114" s="39">
        <v>0</v>
      </c>
      <c r="L114" s="24" t="s">
        <v>33</v>
      </c>
      <c r="M114" s="24">
        <f aca="true" t="shared" si="48" ref="M114:M122">K114</f>
        <v>0</v>
      </c>
      <c r="N114" s="24">
        <f aca="true" t="shared" si="49" ref="N114:N122">SUM(BB114)</f>
        <v>0</v>
      </c>
      <c r="O114" s="27">
        <f aca="true" t="shared" si="50" ref="O114:O122">SUM(P114:S114)</f>
        <v>0</v>
      </c>
      <c r="P114" s="27">
        <v>0</v>
      </c>
      <c r="Q114" s="27">
        <v>0</v>
      </c>
      <c r="R114" s="27">
        <v>0</v>
      </c>
      <c r="S114" s="27">
        <v>0</v>
      </c>
      <c r="T114" s="24">
        <v>0</v>
      </c>
      <c r="U114" s="24">
        <v>0</v>
      </c>
      <c r="V114" s="27">
        <f aca="true" t="shared" si="51" ref="V114:V122">SUM(W114:W114)</f>
        <v>0</v>
      </c>
      <c r="W114" s="27">
        <f t="shared" si="37"/>
        <v>0</v>
      </c>
      <c r="X114" s="74"/>
      <c r="Y114" s="74"/>
      <c r="Z114" s="74"/>
      <c r="AA114" s="74"/>
      <c r="AB114" s="74"/>
      <c r="AC114" s="75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6"/>
      <c r="BH114" s="74"/>
      <c r="BI114" s="74"/>
      <c r="BJ114" s="74"/>
      <c r="BK114" s="74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8"/>
    </row>
    <row r="115" spans="1:74" s="29" customFormat="1" ht="48.75" customHeight="1">
      <c r="A115" s="42" t="s">
        <v>112</v>
      </c>
      <c r="B115" s="36" t="s">
        <v>115</v>
      </c>
      <c r="C115" s="37" t="s">
        <v>33</v>
      </c>
      <c r="D115" s="38">
        <v>2020</v>
      </c>
      <c r="E115" s="38">
        <v>2020</v>
      </c>
      <c r="F115" s="27" t="s">
        <v>33</v>
      </c>
      <c r="G115" s="27">
        <f t="shared" si="47"/>
        <v>0.161</v>
      </c>
      <c r="H115" s="27">
        <v>0</v>
      </c>
      <c r="I115" s="27">
        <v>0</v>
      </c>
      <c r="J115" s="27">
        <v>0.161</v>
      </c>
      <c r="K115" s="39">
        <v>0</v>
      </c>
      <c r="L115" s="24" t="s">
        <v>33</v>
      </c>
      <c r="M115" s="24">
        <f t="shared" si="48"/>
        <v>0</v>
      </c>
      <c r="N115" s="24">
        <f t="shared" si="49"/>
        <v>0</v>
      </c>
      <c r="O115" s="27">
        <f t="shared" si="50"/>
        <v>0</v>
      </c>
      <c r="P115" s="27">
        <v>0</v>
      </c>
      <c r="Q115" s="27">
        <v>0</v>
      </c>
      <c r="R115" s="27">
        <v>0</v>
      </c>
      <c r="S115" s="27">
        <v>0</v>
      </c>
      <c r="T115" s="24">
        <v>0</v>
      </c>
      <c r="U115" s="24">
        <v>0</v>
      </c>
      <c r="V115" s="27">
        <f t="shared" si="51"/>
        <v>0</v>
      </c>
      <c r="W115" s="27">
        <f t="shared" si="37"/>
        <v>0</v>
      </c>
      <c r="X115" s="74"/>
      <c r="Y115" s="74"/>
      <c r="Z115" s="74"/>
      <c r="AA115" s="74"/>
      <c r="AB115" s="74"/>
      <c r="AC115" s="75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6"/>
      <c r="BH115" s="74"/>
      <c r="BI115" s="74"/>
      <c r="BJ115" s="74"/>
      <c r="BK115" s="74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8"/>
    </row>
    <row r="116" spans="1:74" s="29" customFormat="1" ht="48.75" customHeight="1">
      <c r="A116" s="42" t="s">
        <v>112</v>
      </c>
      <c r="B116" s="36" t="s">
        <v>116</v>
      </c>
      <c r="C116" s="37" t="s">
        <v>33</v>
      </c>
      <c r="D116" s="38">
        <v>2020</v>
      </c>
      <c r="E116" s="38">
        <v>2020</v>
      </c>
      <c r="F116" s="27" t="s">
        <v>33</v>
      </c>
      <c r="G116" s="27">
        <f t="shared" si="47"/>
        <v>0.053</v>
      </c>
      <c r="H116" s="27">
        <v>0</v>
      </c>
      <c r="I116" s="27">
        <v>0</v>
      </c>
      <c r="J116" s="27">
        <v>0.053</v>
      </c>
      <c r="K116" s="39">
        <v>0</v>
      </c>
      <c r="L116" s="24" t="s">
        <v>33</v>
      </c>
      <c r="M116" s="24">
        <f t="shared" si="48"/>
        <v>0</v>
      </c>
      <c r="N116" s="24">
        <f t="shared" si="49"/>
        <v>0</v>
      </c>
      <c r="O116" s="27">
        <f t="shared" si="50"/>
        <v>0</v>
      </c>
      <c r="P116" s="27">
        <v>0</v>
      </c>
      <c r="Q116" s="27">
        <v>0</v>
      </c>
      <c r="R116" s="27">
        <v>0</v>
      </c>
      <c r="S116" s="27">
        <v>0</v>
      </c>
      <c r="T116" s="24">
        <v>0</v>
      </c>
      <c r="U116" s="24">
        <v>0</v>
      </c>
      <c r="V116" s="27">
        <f t="shared" si="51"/>
        <v>0</v>
      </c>
      <c r="W116" s="27">
        <f t="shared" si="37"/>
        <v>0</v>
      </c>
      <c r="X116" s="74"/>
      <c r="Y116" s="74"/>
      <c r="Z116" s="74"/>
      <c r="AA116" s="74"/>
      <c r="AB116" s="74"/>
      <c r="AC116" s="75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6"/>
      <c r="BH116" s="74"/>
      <c r="BI116" s="74"/>
      <c r="BJ116" s="74"/>
      <c r="BK116" s="74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8"/>
    </row>
    <row r="117" spans="1:74" s="29" customFormat="1" ht="48.75" customHeight="1">
      <c r="A117" s="42" t="s">
        <v>112</v>
      </c>
      <c r="B117" s="36" t="s">
        <v>117</v>
      </c>
      <c r="C117" s="37" t="s">
        <v>33</v>
      </c>
      <c r="D117" s="38">
        <v>2020</v>
      </c>
      <c r="E117" s="38">
        <v>2020</v>
      </c>
      <c r="F117" s="27" t="s">
        <v>33</v>
      </c>
      <c r="G117" s="27">
        <f t="shared" si="47"/>
        <v>0.171</v>
      </c>
      <c r="H117" s="27">
        <v>0</v>
      </c>
      <c r="I117" s="27">
        <v>0</v>
      </c>
      <c r="J117" s="27">
        <v>0.171</v>
      </c>
      <c r="K117" s="39">
        <v>0</v>
      </c>
      <c r="L117" s="24" t="s">
        <v>33</v>
      </c>
      <c r="M117" s="24">
        <f t="shared" si="48"/>
        <v>0</v>
      </c>
      <c r="N117" s="24">
        <f t="shared" si="49"/>
        <v>0</v>
      </c>
      <c r="O117" s="27">
        <f t="shared" si="50"/>
        <v>0</v>
      </c>
      <c r="P117" s="27">
        <v>0</v>
      </c>
      <c r="Q117" s="27">
        <v>0</v>
      </c>
      <c r="R117" s="27">
        <v>0</v>
      </c>
      <c r="S117" s="27">
        <v>0</v>
      </c>
      <c r="T117" s="24">
        <v>0</v>
      </c>
      <c r="U117" s="24">
        <v>0</v>
      </c>
      <c r="V117" s="27">
        <f t="shared" si="51"/>
        <v>0</v>
      </c>
      <c r="W117" s="27">
        <f t="shared" si="37"/>
        <v>0</v>
      </c>
      <c r="X117" s="74"/>
      <c r="Y117" s="74"/>
      <c r="Z117" s="74"/>
      <c r="AA117" s="74"/>
      <c r="AB117" s="74"/>
      <c r="AC117" s="75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6"/>
      <c r="BH117" s="74"/>
      <c r="BI117" s="74"/>
      <c r="BJ117" s="74"/>
      <c r="BK117" s="74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8"/>
    </row>
    <row r="118" spans="1:74" s="29" customFormat="1" ht="48.75" customHeight="1">
      <c r="A118" s="42" t="s">
        <v>112</v>
      </c>
      <c r="B118" s="43" t="s">
        <v>118</v>
      </c>
      <c r="C118" s="37" t="s">
        <v>33</v>
      </c>
      <c r="D118" s="38">
        <v>2021</v>
      </c>
      <c r="E118" s="38">
        <v>2021</v>
      </c>
      <c r="F118" s="27" t="s">
        <v>33</v>
      </c>
      <c r="G118" s="27">
        <f t="shared" si="47"/>
        <v>0.2</v>
      </c>
      <c r="H118" s="27">
        <v>0</v>
      </c>
      <c r="I118" s="27">
        <v>0</v>
      </c>
      <c r="J118" s="27">
        <v>0.2</v>
      </c>
      <c r="K118" s="39">
        <v>0</v>
      </c>
      <c r="L118" s="24" t="s">
        <v>33</v>
      </c>
      <c r="M118" s="24">
        <v>0.2</v>
      </c>
      <c r="N118" s="24">
        <f t="shared" si="49"/>
        <v>0</v>
      </c>
      <c r="O118" s="27">
        <f t="shared" si="50"/>
        <v>0</v>
      </c>
      <c r="P118" s="27">
        <v>0</v>
      </c>
      <c r="Q118" s="27">
        <v>0</v>
      </c>
      <c r="R118" s="27">
        <v>0</v>
      </c>
      <c r="S118" s="27">
        <v>0</v>
      </c>
      <c r="T118" s="24">
        <v>0.2</v>
      </c>
      <c r="U118" s="24">
        <v>0</v>
      </c>
      <c r="V118" s="27">
        <f t="shared" si="51"/>
        <v>0.2</v>
      </c>
      <c r="W118" s="27">
        <f t="shared" si="37"/>
        <v>0.2</v>
      </c>
      <c r="X118" s="74"/>
      <c r="Y118" s="74"/>
      <c r="Z118" s="74"/>
      <c r="AA118" s="74"/>
      <c r="AB118" s="74"/>
      <c r="AC118" s="75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6"/>
      <c r="BH118" s="74"/>
      <c r="BI118" s="74"/>
      <c r="BJ118" s="74"/>
      <c r="BK118" s="74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8"/>
    </row>
    <row r="119" spans="1:74" s="29" customFormat="1" ht="48.75" customHeight="1">
      <c r="A119" s="42" t="s">
        <v>112</v>
      </c>
      <c r="B119" s="43" t="s">
        <v>119</v>
      </c>
      <c r="C119" s="37" t="s">
        <v>33</v>
      </c>
      <c r="D119" s="38">
        <v>2021</v>
      </c>
      <c r="E119" s="38">
        <v>2021</v>
      </c>
      <c r="F119" s="27" t="s">
        <v>33</v>
      </c>
      <c r="G119" s="27">
        <f t="shared" si="47"/>
        <v>0.256</v>
      </c>
      <c r="H119" s="27">
        <v>0</v>
      </c>
      <c r="I119" s="27">
        <v>0</v>
      </c>
      <c r="J119" s="27">
        <v>0.256</v>
      </c>
      <c r="K119" s="39">
        <v>0</v>
      </c>
      <c r="L119" s="24" t="s">
        <v>33</v>
      </c>
      <c r="M119" s="24">
        <v>0.256</v>
      </c>
      <c r="N119" s="24">
        <f t="shared" si="49"/>
        <v>0</v>
      </c>
      <c r="O119" s="27">
        <f t="shared" si="50"/>
        <v>0</v>
      </c>
      <c r="P119" s="27">
        <v>0</v>
      </c>
      <c r="Q119" s="27">
        <v>0</v>
      </c>
      <c r="R119" s="27">
        <v>0</v>
      </c>
      <c r="S119" s="27">
        <v>0</v>
      </c>
      <c r="T119" s="24">
        <v>0.256</v>
      </c>
      <c r="U119" s="24">
        <v>0</v>
      </c>
      <c r="V119" s="27">
        <f t="shared" si="51"/>
        <v>0.256</v>
      </c>
      <c r="W119" s="27">
        <f t="shared" si="37"/>
        <v>0.256</v>
      </c>
      <c r="X119" s="74"/>
      <c r="Y119" s="74"/>
      <c r="Z119" s="74"/>
      <c r="AA119" s="74"/>
      <c r="AB119" s="74"/>
      <c r="AC119" s="75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6"/>
      <c r="BH119" s="74"/>
      <c r="BI119" s="74"/>
      <c r="BJ119" s="74"/>
      <c r="BK119" s="74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8"/>
    </row>
    <row r="120" spans="1:74" s="29" customFormat="1" ht="48.75" customHeight="1">
      <c r="A120" s="42" t="s">
        <v>112</v>
      </c>
      <c r="B120" s="43" t="s">
        <v>120</v>
      </c>
      <c r="C120" s="37" t="s">
        <v>33</v>
      </c>
      <c r="D120" s="38">
        <v>2021</v>
      </c>
      <c r="E120" s="38">
        <v>2021</v>
      </c>
      <c r="F120" s="27" t="s">
        <v>33</v>
      </c>
      <c r="G120" s="27">
        <f t="shared" si="47"/>
        <v>0</v>
      </c>
      <c r="H120" s="27">
        <v>0</v>
      </c>
      <c r="I120" s="27">
        <v>0</v>
      </c>
      <c r="J120" s="27">
        <v>0</v>
      </c>
      <c r="K120" s="39">
        <v>0</v>
      </c>
      <c r="L120" s="24" t="s">
        <v>33</v>
      </c>
      <c r="M120" s="24">
        <f t="shared" si="48"/>
        <v>0</v>
      </c>
      <c r="N120" s="24">
        <f t="shared" si="49"/>
        <v>0</v>
      </c>
      <c r="O120" s="27">
        <f t="shared" si="50"/>
        <v>0</v>
      </c>
      <c r="P120" s="27">
        <v>0</v>
      </c>
      <c r="Q120" s="27">
        <v>0</v>
      </c>
      <c r="R120" s="27">
        <v>0</v>
      </c>
      <c r="S120" s="27">
        <v>0</v>
      </c>
      <c r="T120" s="24">
        <v>0</v>
      </c>
      <c r="U120" s="24">
        <v>0</v>
      </c>
      <c r="V120" s="27">
        <f t="shared" si="51"/>
        <v>0</v>
      </c>
      <c r="W120" s="27">
        <f t="shared" si="37"/>
        <v>0</v>
      </c>
      <c r="X120" s="74"/>
      <c r="Y120" s="74"/>
      <c r="Z120" s="74"/>
      <c r="AA120" s="74"/>
      <c r="AB120" s="74"/>
      <c r="AC120" s="75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6"/>
      <c r="BH120" s="74"/>
      <c r="BI120" s="74"/>
      <c r="BJ120" s="74"/>
      <c r="BK120" s="74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8"/>
    </row>
    <row r="121" spans="1:74" s="29" customFormat="1" ht="48.75" customHeight="1">
      <c r="A121" s="42" t="s">
        <v>112</v>
      </c>
      <c r="B121" s="43" t="s">
        <v>121</v>
      </c>
      <c r="C121" s="37" t="s">
        <v>33</v>
      </c>
      <c r="D121" s="38">
        <v>2021</v>
      </c>
      <c r="E121" s="38">
        <v>2021</v>
      </c>
      <c r="F121" s="27" t="s">
        <v>33</v>
      </c>
      <c r="G121" s="27">
        <f t="shared" si="47"/>
        <v>0.07</v>
      </c>
      <c r="H121" s="27">
        <v>0</v>
      </c>
      <c r="I121" s="27">
        <v>0</v>
      </c>
      <c r="J121" s="27">
        <v>0.07</v>
      </c>
      <c r="K121" s="39">
        <v>0</v>
      </c>
      <c r="L121" s="24" t="s">
        <v>33</v>
      </c>
      <c r="M121" s="24">
        <v>0.07</v>
      </c>
      <c r="N121" s="24">
        <f t="shared" si="49"/>
        <v>0</v>
      </c>
      <c r="O121" s="27">
        <f t="shared" si="50"/>
        <v>0</v>
      </c>
      <c r="P121" s="27">
        <v>0</v>
      </c>
      <c r="Q121" s="27">
        <v>0</v>
      </c>
      <c r="R121" s="27">
        <v>0</v>
      </c>
      <c r="S121" s="27">
        <v>0</v>
      </c>
      <c r="T121" s="24">
        <v>0.07</v>
      </c>
      <c r="U121" s="24">
        <v>0</v>
      </c>
      <c r="V121" s="27">
        <f t="shared" si="51"/>
        <v>0.07</v>
      </c>
      <c r="W121" s="27">
        <f t="shared" si="37"/>
        <v>0.07</v>
      </c>
      <c r="X121" s="74"/>
      <c r="Y121" s="74"/>
      <c r="Z121" s="74"/>
      <c r="AA121" s="74"/>
      <c r="AB121" s="74"/>
      <c r="AC121" s="75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6"/>
      <c r="BH121" s="74"/>
      <c r="BI121" s="74"/>
      <c r="BJ121" s="74"/>
      <c r="BK121" s="74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8"/>
    </row>
    <row r="122" spans="1:74" s="29" customFormat="1" ht="48" customHeight="1">
      <c r="A122" s="42" t="s">
        <v>112</v>
      </c>
      <c r="B122" s="36" t="s">
        <v>122</v>
      </c>
      <c r="C122" s="37" t="s">
        <v>33</v>
      </c>
      <c r="D122" s="38">
        <v>2019</v>
      </c>
      <c r="E122" s="38">
        <v>2019</v>
      </c>
      <c r="F122" s="27" t="s">
        <v>33</v>
      </c>
      <c r="G122" s="27">
        <f t="shared" si="47"/>
        <v>0</v>
      </c>
      <c r="H122" s="27">
        <v>0</v>
      </c>
      <c r="I122" s="27">
        <v>0</v>
      </c>
      <c r="J122" s="27">
        <v>0</v>
      </c>
      <c r="K122" s="39">
        <v>0</v>
      </c>
      <c r="L122" s="24" t="s">
        <v>33</v>
      </c>
      <c r="M122" s="24">
        <f t="shared" si="48"/>
        <v>0</v>
      </c>
      <c r="N122" s="24">
        <f t="shared" si="49"/>
        <v>0</v>
      </c>
      <c r="O122" s="27">
        <f t="shared" si="50"/>
        <v>0</v>
      </c>
      <c r="P122" s="27">
        <v>0</v>
      </c>
      <c r="Q122" s="27">
        <v>0</v>
      </c>
      <c r="R122" s="27">
        <v>0</v>
      </c>
      <c r="S122" s="27">
        <v>0</v>
      </c>
      <c r="T122" s="24">
        <f>M122</f>
        <v>0</v>
      </c>
      <c r="U122" s="24">
        <v>0</v>
      </c>
      <c r="V122" s="27">
        <f t="shared" si="51"/>
        <v>0</v>
      </c>
      <c r="W122" s="27">
        <f>T122</f>
        <v>0</v>
      </c>
      <c r="X122" s="74"/>
      <c r="Y122" s="74"/>
      <c r="Z122" s="74"/>
      <c r="AA122" s="74"/>
      <c r="AB122" s="74"/>
      <c r="AC122" s="75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6"/>
      <c r="BH122" s="74"/>
      <c r="BI122" s="74"/>
      <c r="BJ122" s="74"/>
      <c r="BK122" s="74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8"/>
    </row>
    <row r="123" spans="1:3" ht="34.5" customHeight="1" hidden="1">
      <c r="A123" s="42"/>
      <c r="B123" s="36"/>
      <c r="C123" s="37"/>
    </row>
    <row r="124" spans="1:29" s="34" customFormat="1" ht="22.5" customHeight="1">
      <c r="A124" s="80"/>
      <c r="B124" s="81"/>
      <c r="C124" s="81"/>
      <c r="D124" s="81"/>
      <c r="E124" s="81"/>
      <c r="F124" s="81"/>
      <c r="G124" s="81"/>
      <c r="H124" s="81"/>
      <c r="I124" s="82"/>
      <c r="J124" s="83"/>
      <c r="K124" s="84"/>
      <c r="L124" s="83"/>
      <c r="M124" s="85"/>
      <c r="N124" s="83"/>
      <c r="O124" s="83"/>
      <c r="P124" s="83"/>
      <c r="Q124" s="83"/>
      <c r="R124" s="85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</row>
    <row r="125" spans="1:6" s="34" customFormat="1" ht="30" customHeight="1">
      <c r="A125" s="86"/>
      <c r="B125" s="86"/>
      <c r="C125" s="86"/>
      <c r="D125" s="86"/>
      <c r="E125" s="86"/>
      <c r="F125" s="86"/>
    </row>
    <row r="126" spans="1:29" s="34" customFormat="1" ht="26.25" customHeight="1">
      <c r="A126" s="87"/>
      <c r="B126" s="88"/>
      <c r="C126" s="88"/>
      <c r="D126" s="88"/>
      <c r="E126" s="88"/>
      <c r="F126" s="88"/>
      <c r="G126" s="83"/>
      <c r="H126" s="83"/>
      <c r="I126" s="83"/>
      <c r="J126" s="83"/>
      <c r="K126" s="84"/>
      <c r="L126" s="83"/>
      <c r="M126" s="85"/>
      <c r="N126" s="83"/>
      <c r="O126" s="83"/>
      <c r="P126" s="83"/>
      <c r="Q126" s="83"/>
      <c r="R126" s="85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</row>
    <row r="138" spans="8:26" ht="15.75" customHeight="1"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</sheetData>
  <sheetProtection/>
  <mergeCells count="20">
    <mergeCell ref="A3:W3"/>
    <mergeCell ref="A4:W4"/>
    <mergeCell ref="A6:W6"/>
    <mergeCell ref="A7:W7"/>
    <mergeCell ref="A10:O10"/>
    <mergeCell ref="A14:A16"/>
    <mergeCell ref="B14:B16"/>
    <mergeCell ref="C14:C16"/>
    <mergeCell ref="D14:D16"/>
    <mergeCell ref="E14:E15"/>
    <mergeCell ref="F14:F15"/>
    <mergeCell ref="G14:K14"/>
    <mergeCell ref="L14:S14"/>
    <mergeCell ref="T14:W14"/>
    <mergeCell ref="G15:K15"/>
    <mergeCell ref="L15:M15"/>
    <mergeCell ref="N15:O15"/>
    <mergeCell ref="P15:Q15"/>
    <mergeCell ref="R15:S15"/>
    <mergeCell ref="W15:W16"/>
  </mergeCells>
  <printOptions/>
  <pageMargins left="0.5" right="0.26" top="0.59" bottom="0.42" header="0.3" footer="0.3"/>
  <pageSetup fitToHeight="0" fitToWidth="1" horizontalDpi="600" verticalDpi="600" orientation="landscape" paperSize="8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6"/>
  <sheetViews>
    <sheetView view="pageBreakPreview" zoomScale="60" zoomScalePageLayoutView="0" workbookViewId="0" topLeftCell="M1">
      <selection activeCell="AA2" sqref="AA2"/>
    </sheetView>
  </sheetViews>
  <sheetFormatPr defaultColWidth="9.00390625" defaultRowHeight="12" customHeight="1"/>
  <cols>
    <col min="1" max="1" width="9.75390625" style="34" customWidth="1"/>
    <col min="2" max="2" width="51.25390625" style="34" customWidth="1"/>
    <col min="3" max="3" width="20.375" style="34" customWidth="1"/>
    <col min="4" max="5" width="22.875" style="34" bestFit="1" customWidth="1"/>
    <col min="6" max="7" width="20.125" style="34" bestFit="1" customWidth="1"/>
    <col min="8" max="9" width="12.00390625" style="34" bestFit="1" customWidth="1"/>
    <col min="10" max="10" width="22.875" style="34" bestFit="1" customWidth="1"/>
    <col min="11" max="14" width="6.625" style="34" bestFit="1" customWidth="1"/>
    <col min="15" max="15" width="9.25390625" style="34" bestFit="1" customWidth="1"/>
    <col min="16" max="16" width="22.875" style="34" bestFit="1" customWidth="1"/>
    <col min="17" max="17" width="14.75390625" style="34" bestFit="1" customWidth="1"/>
    <col min="18" max="18" width="12.00390625" style="34" bestFit="1" customWidth="1"/>
    <col min="19" max="19" width="9.25390625" style="34" bestFit="1" customWidth="1"/>
    <col min="20" max="20" width="20.125" style="34" bestFit="1" customWidth="1"/>
    <col min="21" max="21" width="28.25390625" style="34" bestFit="1" customWidth="1"/>
    <col min="22" max="22" width="17.375" style="34" bestFit="1" customWidth="1"/>
    <col min="23" max="26" width="20.125" style="34" bestFit="1" customWidth="1"/>
    <col min="27" max="27" width="30.125" style="34" bestFit="1" customWidth="1"/>
    <col min="28" max="29" width="8.125" style="34" hidden="1" customWidth="1"/>
    <col min="30" max="16384" width="9.00390625" style="34" customWidth="1"/>
  </cols>
  <sheetData>
    <row r="1" spans="27:29" ht="27.75" customHeight="1">
      <c r="AA1" s="8" t="s">
        <v>164</v>
      </c>
      <c r="AC1" s="8"/>
    </row>
    <row r="2" spans="12:29" ht="18.75" customHeight="1">
      <c r="L2" s="89"/>
      <c r="M2" s="89"/>
      <c r="N2" s="89"/>
      <c r="O2" s="89"/>
      <c r="P2" s="89"/>
      <c r="AA2" s="9" t="s">
        <v>421</v>
      </c>
      <c r="AC2" s="9"/>
    </row>
    <row r="3" spans="1:35" ht="18.75" customHeight="1">
      <c r="A3" s="213" t="s">
        <v>165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90"/>
      <c r="AC3" s="90"/>
      <c r="AD3" s="90"/>
      <c r="AE3" s="90"/>
      <c r="AF3" s="90"/>
      <c r="AG3" s="90"/>
      <c r="AH3" s="90"/>
      <c r="AI3" s="90"/>
    </row>
    <row r="4" spans="1:35" ht="18.75" customHeight="1">
      <c r="A4" s="213" t="s">
        <v>166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90"/>
      <c r="AC4" s="90"/>
      <c r="AD4" s="90"/>
      <c r="AE4" s="90"/>
      <c r="AF4" s="90"/>
      <c r="AG4" s="90"/>
      <c r="AH4" s="90"/>
      <c r="AI4" s="90"/>
    </row>
    <row r="5" spans="1:35" ht="18.75" customHeight="1">
      <c r="A5" s="214" t="s">
        <v>225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91"/>
      <c r="AC5" s="91"/>
      <c r="AD5" s="91"/>
      <c r="AE5" s="91"/>
      <c r="AF5" s="91"/>
      <c r="AG5" s="91"/>
      <c r="AH5" s="91"/>
      <c r="AI5" s="91"/>
    </row>
    <row r="6" ht="15.75" customHeight="1"/>
    <row r="7" spans="1:66" ht="21.75" customHeight="1">
      <c r="A7" s="189" t="s">
        <v>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</row>
    <row r="8" spans="1:66" ht="15.75" customHeight="1">
      <c r="A8" s="190" t="s">
        <v>5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</row>
    <row r="10" spans="1:29" ht="16.5" customHeigh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</row>
    <row r="11" spans="1:29" ht="1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2"/>
      <c r="R11" s="92"/>
      <c r="S11" s="92"/>
      <c r="T11" s="92"/>
      <c r="U11" s="92"/>
      <c r="V11" s="92"/>
      <c r="W11" s="92"/>
      <c r="X11" s="92"/>
      <c r="Y11" s="11"/>
      <c r="Z11" s="11"/>
      <c r="AA11" s="11"/>
      <c r="AB11" s="11"/>
      <c r="AC11" s="11"/>
    </row>
    <row r="12" spans="1:42" s="93" customFormat="1" ht="15.75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</row>
    <row r="13" spans="1:42" s="93" customFormat="1" ht="15.75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</row>
    <row r="14" spans="1:42" s="93" customFormat="1" ht="15.75" customHeight="1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</row>
    <row r="15" spans="1:29" s="96" customFormat="1" ht="33.75" customHeight="1">
      <c r="A15" s="210" t="s">
        <v>6</v>
      </c>
      <c r="B15" s="210" t="s">
        <v>7</v>
      </c>
      <c r="C15" s="210" t="s">
        <v>126</v>
      </c>
      <c r="D15" s="203" t="s">
        <v>167</v>
      </c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4"/>
    </row>
    <row r="16" spans="1:29" ht="61.5" customHeight="1">
      <c r="A16" s="211"/>
      <c r="B16" s="211"/>
      <c r="C16" s="211"/>
      <c r="D16" s="203" t="s">
        <v>168</v>
      </c>
      <c r="E16" s="205"/>
      <c r="F16" s="205"/>
      <c r="G16" s="205"/>
      <c r="H16" s="205"/>
      <c r="I16" s="205"/>
      <c r="J16" s="205"/>
      <c r="K16" s="205"/>
      <c r="L16" s="203" t="s">
        <v>169</v>
      </c>
      <c r="M16" s="205"/>
      <c r="N16" s="205"/>
      <c r="O16" s="205"/>
      <c r="P16" s="205"/>
      <c r="Q16" s="203" t="s">
        <v>170</v>
      </c>
      <c r="R16" s="205"/>
      <c r="S16" s="205"/>
      <c r="T16" s="203" t="s">
        <v>171</v>
      </c>
      <c r="U16" s="204"/>
      <c r="V16" s="203" t="s">
        <v>172</v>
      </c>
      <c r="W16" s="205"/>
      <c r="X16" s="205"/>
      <c r="Y16" s="203" t="s">
        <v>173</v>
      </c>
      <c r="Z16" s="204"/>
      <c r="AA16" s="97" t="s">
        <v>174</v>
      </c>
      <c r="AB16" s="98"/>
      <c r="AC16" s="99"/>
    </row>
    <row r="17" spans="1:29" s="100" customFormat="1" ht="178.5" customHeight="1">
      <c r="A17" s="212"/>
      <c r="B17" s="212"/>
      <c r="C17" s="212"/>
      <c r="D17" s="101" t="s">
        <v>175</v>
      </c>
      <c r="E17" s="101" t="s">
        <v>176</v>
      </c>
      <c r="F17" s="102" t="s">
        <v>177</v>
      </c>
      <c r="G17" s="102" t="s">
        <v>178</v>
      </c>
      <c r="H17" s="102" t="s">
        <v>179</v>
      </c>
      <c r="I17" s="101" t="s">
        <v>180</v>
      </c>
      <c r="J17" s="102" t="s">
        <v>181</v>
      </c>
      <c r="K17" s="101" t="s">
        <v>182</v>
      </c>
      <c r="L17" s="101" t="s">
        <v>183</v>
      </c>
      <c r="M17" s="101" t="s">
        <v>184</v>
      </c>
      <c r="N17" s="101" t="s">
        <v>185</v>
      </c>
      <c r="O17" s="101" t="s">
        <v>186</v>
      </c>
      <c r="P17" s="101" t="s">
        <v>187</v>
      </c>
      <c r="Q17" s="101" t="s">
        <v>188</v>
      </c>
      <c r="R17" s="101" t="s">
        <v>189</v>
      </c>
      <c r="S17" s="101" t="s">
        <v>190</v>
      </c>
      <c r="T17" s="101" t="s">
        <v>191</v>
      </c>
      <c r="U17" s="102" t="s">
        <v>192</v>
      </c>
      <c r="V17" s="101" t="s">
        <v>193</v>
      </c>
      <c r="W17" s="101" t="s">
        <v>194</v>
      </c>
      <c r="X17" s="101" t="s">
        <v>195</v>
      </c>
      <c r="Y17" s="101" t="s">
        <v>196</v>
      </c>
      <c r="Z17" s="101" t="s">
        <v>197</v>
      </c>
      <c r="AA17" s="101" t="s">
        <v>198</v>
      </c>
      <c r="AB17" s="206" t="s">
        <v>199</v>
      </c>
      <c r="AC17" s="207"/>
    </row>
    <row r="18" spans="1:29" s="103" customFormat="1" ht="15.75" customHeight="1">
      <c r="A18" s="104">
        <v>1</v>
      </c>
      <c r="B18" s="105">
        <v>2</v>
      </c>
      <c r="C18" s="104">
        <v>3</v>
      </c>
      <c r="D18" s="106" t="s">
        <v>200</v>
      </c>
      <c r="E18" s="106" t="s">
        <v>201</v>
      </c>
      <c r="F18" s="106" t="s">
        <v>202</v>
      </c>
      <c r="G18" s="106" t="s">
        <v>203</v>
      </c>
      <c r="H18" s="106" t="s">
        <v>204</v>
      </c>
      <c r="I18" s="106" t="s">
        <v>205</v>
      </c>
      <c r="J18" s="106" t="s">
        <v>206</v>
      </c>
      <c r="K18" s="106" t="s">
        <v>207</v>
      </c>
      <c r="L18" s="106" t="s">
        <v>208</v>
      </c>
      <c r="M18" s="106" t="s">
        <v>209</v>
      </c>
      <c r="N18" s="106" t="s">
        <v>210</v>
      </c>
      <c r="O18" s="106" t="s">
        <v>211</v>
      </c>
      <c r="P18" s="106" t="s">
        <v>212</v>
      </c>
      <c r="Q18" s="106" t="s">
        <v>213</v>
      </c>
      <c r="R18" s="106" t="s">
        <v>214</v>
      </c>
      <c r="S18" s="106" t="s">
        <v>215</v>
      </c>
      <c r="T18" s="106" t="s">
        <v>216</v>
      </c>
      <c r="U18" s="106" t="s">
        <v>217</v>
      </c>
      <c r="V18" s="106" t="s">
        <v>218</v>
      </c>
      <c r="W18" s="106" t="s">
        <v>219</v>
      </c>
      <c r="X18" s="106" t="s">
        <v>220</v>
      </c>
      <c r="Y18" s="106" t="s">
        <v>147</v>
      </c>
      <c r="Z18" s="106" t="s">
        <v>148</v>
      </c>
      <c r="AA18" s="106" t="s">
        <v>221</v>
      </c>
      <c r="AB18" s="106" t="s">
        <v>222</v>
      </c>
      <c r="AC18" s="106" t="s">
        <v>222</v>
      </c>
    </row>
    <row r="19" spans="1:29" s="107" customFormat="1" ht="15.75" customHeight="1">
      <c r="A19" s="28" t="s">
        <v>152</v>
      </c>
      <c r="B19" s="31" t="s">
        <v>31</v>
      </c>
      <c r="C19" s="14" t="s">
        <v>32</v>
      </c>
      <c r="D19" s="108">
        <f aca="true" t="shared" si="0" ref="D19:AA19">SUM(D20:D25)</f>
        <v>0</v>
      </c>
      <c r="E19" s="108">
        <f t="shared" si="0"/>
        <v>0</v>
      </c>
      <c r="F19" s="108">
        <f t="shared" si="0"/>
        <v>0</v>
      </c>
      <c r="G19" s="108">
        <f t="shared" si="0"/>
        <v>0</v>
      </c>
      <c r="H19" s="108">
        <f t="shared" si="0"/>
        <v>0</v>
      </c>
      <c r="I19" s="108">
        <f t="shared" si="0"/>
        <v>0</v>
      </c>
      <c r="J19" s="108">
        <f t="shared" si="0"/>
        <v>0</v>
      </c>
      <c r="K19" s="108">
        <f t="shared" si="0"/>
        <v>0</v>
      </c>
      <c r="L19" s="108">
        <f t="shared" si="0"/>
        <v>0</v>
      </c>
      <c r="M19" s="108">
        <f t="shared" si="0"/>
        <v>0</v>
      </c>
      <c r="N19" s="108">
        <f t="shared" si="0"/>
        <v>0</v>
      </c>
      <c r="O19" s="108">
        <f t="shared" si="0"/>
        <v>0</v>
      </c>
      <c r="P19" s="108">
        <f t="shared" si="0"/>
        <v>0</v>
      </c>
      <c r="Q19" s="108">
        <f t="shared" si="0"/>
        <v>0</v>
      </c>
      <c r="R19" s="108">
        <f t="shared" si="0"/>
        <v>0</v>
      </c>
      <c r="S19" s="108">
        <f t="shared" si="0"/>
        <v>0</v>
      </c>
      <c r="T19" s="108">
        <f t="shared" si="0"/>
        <v>0</v>
      </c>
      <c r="U19" s="108">
        <f t="shared" si="0"/>
        <v>0</v>
      </c>
      <c r="V19" s="108">
        <f t="shared" si="0"/>
        <v>0</v>
      </c>
      <c r="W19" s="108">
        <f t="shared" si="0"/>
        <v>0</v>
      </c>
      <c r="X19" s="108">
        <f t="shared" si="0"/>
        <v>0</v>
      </c>
      <c r="Y19" s="108">
        <f t="shared" si="0"/>
        <v>0</v>
      </c>
      <c r="Z19" s="108">
        <f t="shared" si="0"/>
        <v>0.6309999999999999</v>
      </c>
      <c r="AA19" s="108">
        <f t="shared" si="0"/>
        <v>0</v>
      </c>
      <c r="AB19" s="109" t="e">
        <f>AB20+AB21+AB25</f>
        <v>#REF!</v>
      </c>
      <c r="AC19" s="109" t="e">
        <f>AC20+AC21+AC25</f>
        <v>#REF!</v>
      </c>
    </row>
    <row r="20" spans="1:29" ht="15.75" customHeight="1">
      <c r="A20" s="28" t="s">
        <v>153</v>
      </c>
      <c r="B20" s="31" t="s">
        <v>34</v>
      </c>
      <c r="C20" s="14" t="s">
        <v>32</v>
      </c>
      <c r="D20" s="108">
        <f aca="true" t="shared" si="1" ref="D20:AC20">D27</f>
        <v>0</v>
      </c>
      <c r="E20" s="108">
        <f t="shared" si="1"/>
        <v>0</v>
      </c>
      <c r="F20" s="108">
        <f t="shared" si="1"/>
        <v>0</v>
      </c>
      <c r="G20" s="108">
        <f t="shared" si="1"/>
        <v>0</v>
      </c>
      <c r="H20" s="108">
        <f t="shared" si="1"/>
        <v>0</v>
      </c>
      <c r="I20" s="108">
        <f t="shared" si="1"/>
        <v>0</v>
      </c>
      <c r="J20" s="108">
        <f t="shared" si="1"/>
        <v>0</v>
      </c>
      <c r="K20" s="108">
        <f t="shared" si="1"/>
        <v>0</v>
      </c>
      <c r="L20" s="108">
        <f t="shared" si="1"/>
        <v>0</v>
      </c>
      <c r="M20" s="108">
        <f t="shared" si="1"/>
        <v>0</v>
      </c>
      <c r="N20" s="108">
        <f t="shared" si="1"/>
        <v>0</v>
      </c>
      <c r="O20" s="108">
        <f t="shared" si="1"/>
        <v>0</v>
      </c>
      <c r="P20" s="108">
        <f t="shared" si="1"/>
        <v>0</v>
      </c>
      <c r="Q20" s="108">
        <f t="shared" si="1"/>
        <v>0</v>
      </c>
      <c r="R20" s="108">
        <f t="shared" si="1"/>
        <v>0</v>
      </c>
      <c r="S20" s="108">
        <f t="shared" si="1"/>
        <v>0</v>
      </c>
      <c r="T20" s="108">
        <f t="shared" si="1"/>
        <v>0</v>
      </c>
      <c r="U20" s="108">
        <f t="shared" si="1"/>
        <v>0</v>
      </c>
      <c r="V20" s="108">
        <f t="shared" si="1"/>
        <v>0</v>
      </c>
      <c r="W20" s="108">
        <f t="shared" si="1"/>
        <v>0</v>
      </c>
      <c r="X20" s="108">
        <f t="shared" si="1"/>
        <v>0</v>
      </c>
      <c r="Y20" s="108">
        <f t="shared" si="1"/>
        <v>0</v>
      </c>
      <c r="Z20" s="108">
        <f t="shared" si="1"/>
        <v>0</v>
      </c>
      <c r="AA20" s="108">
        <f t="shared" si="1"/>
        <v>0</v>
      </c>
      <c r="AB20" s="108">
        <f t="shared" si="1"/>
        <v>0</v>
      </c>
      <c r="AC20" s="108">
        <f t="shared" si="1"/>
        <v>0</v>
      </c>
    </row>
    <row r="21" spans="1:29" ht="31.5" customHeight="1">
      <c r="A21" s="28" t="s">
        <v>154</v>
      </c>
      <c r="B21" s="31" t="s">
        <v>35</v>
      </c>
      <c r="C21" s="14" t="s">
        <v>32</v>
      </c>
      <c r="D21" s="108">
        <f aca="true" t="shared" si="2" ref="D21:AC21">D55</f>
        <v>0</v>
      </c>
      <c r="E21" s="108">
        <f t="shared" si="2"/>
        <v>0</v>
      </c>
      <c r="F21" s="108">
        <f t="shared" si="2"/>
        <v>0</v>
      </c>
      <c r="G21" s="108">
        <f t="shared" si="2"/>
        <v>0</v>
      </c>
      <c r="H21" s="108">
        <f t="shared" si="2"/>
        <v>0</v>
      </c>
      <c r="I21" s="108">
        <f t="shared" si="2"/>
        <v>0</v>
      </c>
      <c r="J21" s="108">
        <f t="shared" si="2"/>
        <v>0</v>
      </c>
      <c r="K21" s="108">
        <f t="shared" si="2"/>
        <v>0</v>
      </c>
      <c r="L21" s="108">
        <f t="shared" si="2"/>
        <v>0</v>
      </c>
      <c r="M21" s="108">
        <f t="shared" si="2"/>
        <v>0</v>
      </c>
      <c r="N21" s="108">
        <f t="shared" si="2"/>
        <v>0</v>
      </c>
      <c r="O21" s="108">
        <f t="shared" si="2"/>
        <v>0</v>
      </c>
      <c r="P21" s="108">
        <f t="shared" si="2"/>
        <v>0</v>
      </c>
      <c r="Q21" s="108">
        <f t="shared" si="2"/>
        <v>0</v>
      </c>
      <c r="R21" s="108">
        <f t="shared" si="2"/>
        <v>0</v>
      </c>
      <c r="S21" s="108">
        <f t="shared" si="2"/>
        <v>0</v>
      </c>
      <c r="T21" s="108">
        <f t="shared" si="2"/>
        <v>0</v>
      </c>
      <c r="U21" s="108">
        <f t="shared" si="2"/>
        <v>0</v>
      </c>
      <c r="V21" s="108">
        <f t="shared" si="2"/>
        <v>0</v>
      </c>
      <c r="W21" s="108">
        <f t="shared" si="2"/>
        <v>0</v>
      </c>
      <c r="X21" s="108">
        <f t="shared" si="2"/>
        <v>0</v>
      </c>
      <c r="Y21" s="108">
        <f t="shared" si="2"/>
        <v>0</v>
      </c>
      <c r="Z21" s="108">
        <f t="shared" si="2"/>
        <v>0</v>
      </c>
      <c r="AA21" s="108">
        <f t="shared" si="2"/>
        <v>0</v>
      </c>
      <c r="AB21" s="108" t="e">
        <f t="shared" si="2"/>
        <v>#REF!</v>
      </c>
      <c r="AC21" s="108" t="e">
        <f t="shared" si="2"/>
        <v>#REF!</v>
      </c>
    </row>
    <row r="22" spans="1:29" ht="47.25" customHeight="1">
      <c r="A22" s="28" t="s">
        <v>155</v>
      </c>
      <c r="B22" s="31" t="s">
        <v>36</v>
      </c>
      <c r="C22" s="14" t="s">
        <v>32</v>
      </c>
      <c r="D22" s="108">
        <f aca="true" t="shared" si="3" ref="D22:AA22">D104</f>
        <v>0</v>
      </c>
      <c r="E22" s="108">
        <f t="shared" si="3"/>
        <v>0</v>
      </c>
      <c r="F22" s="108">
        <f t="shared" si="3"/>
        <v>0</v>
      </c>
      <c r="G22" s="108">
        <f t="shared" si="3"/>
        <v>0</v>
      </c>
      <c r="H22" s="108">
        <f t="shared" si="3"/>
        <v>0</v>
      </c>
      <c r="I22" s="108">
        <f t="shared" si="3"/>
        <v>0</v>
      </c>
      <c r="J22" s="108">
        <f t="shared" si="3"/>
        <v>0</v>
      </c>
      <c r="K22" s="108">
        <f t="shared" si="3"/>
        <v>0</v>
      </c>
      <c r="L22" s="108">
        <f t="shared" si="3"/>
        <v>0</v>
      </c>
      <c r="M22" s="108">
        <f t="shared" si="3"/>
        <v>0</v>
      </c>
      <c r="N22" s="108">
        <f t="shared" si="3"/>
        <v>0</v>
      </c>
      <c r="O22" s="108">
        <f t="shared" si="3"/>
        <v>0</v>
      </c>
      <c r="P22" s="108">
        <f t="shared" si="3"/>
        <v>0</v>
      </c>
      <c r="Q22" s="108">
        <f t="shared" si="3"/>
        <v>0</v>
      </c>
      <c r="R22" s="108">
        <f t="shared" si="3"/>
        <v>0</v>
      </c>
      <c r="S22" s="108">
        <f t="shared" si="3"/>
        <v>0</v>
      </c>
      <c r="T22" s="108">
        <f t="shared" si="3"/>
        <v>0</v>
      </c>
      <c r="U22" s="108">
        <f t="shared" si="3"/>
        <v>0</v>
      </c>
      <c r="V22" s="108">
        <f t="shared" si="3"/>
        <v>0</v>
      </c>
      <c r="W22" s="108">
        <f t="shared" si="3"/>
        <v>0</v>
      </c>
      <c r="X22" s="108">
        <f t="shared" si="3"/>
        <v>0</v>
      </c>
      <c r="Y22" s="108">
        <f t="shared" si="3"/>
        <v>0</v>
      </c>
      <c r="Z22" s="108">
        <f t="shared" si="3"/>
        <v>0</v>
      </c>
      <c r="AA22" s="108">
        <f t="shared" si="3"/>
        <v>0</v>
      </c>
      <c r="AB22" s="108"/>
      <c r="AC22" s="108"/>
    </row>
    <row r="23" spans="1:29" ht="31.5" customHeight="1">
      <c r="A23" s="28" t="s">
        <v>156</v>
      </c>
      <c r="B23" s="31" t="s">
        <v>37</v>
      </c>
      <c r="C23" s="14" t="s">
        <v>32</v>
      </c>
      <c r="D23" s="108">
        <f aca="true" t="shared" si="4" ref="D23:AA23">D111</f>
        <v>0</v>
      </c>
      <c r="E23" s="108">
        <f t="shared" si="4"/>
        <v>0</v>
      </c>
      <c r="F23" s="108">
        <f t="shared" si="4"/>
        <v>0</v>
      </c>
      <c r="G23" s="108">
        <f t="shared" si="4"/>
        <v>0</v>
      </c>
      <c r="H23" s="108">
        <f t="shared" si="4"/>
        <v>0</v>
      </c>
      <c r="I23" s="108">
        <f t="shared" si="4"/>
        <v>0</v>
      </c>
      <c r="J23" s="108">
        <f t="shared" si="4"/>
        <v>0</v>
      </c>
      <c r="K23" s="108">
        <f t="shared" si="4"/>
        <v>0</v>
      </c>
      <c r="L23" s="108">
        <f t="shared" si="4"/>
        <v>0</v>
      </c>
      <c r="M23" s="108">
        <f t="shared" si="4"/>
        <v>0</v>
      </c>
      <c r="N23" s="108">
        <f t="shared" si="4"/>
        <v>0</v>
      </c>
      <c r="O23" s="108">
        <f t="shared" si="4"/>
        <v>0</v>
      </c>
      <c r="P23" s="108">
        <f t="shared" si="4"/>
        <v>0</v>
      </c>
      <c r="Q23" s="108">
        <f t="shared" si="4"/>
        <v>0</v>
      </c>
      <c r="R23" s="108">
        <f t="shared" si="4"/>
        <v>0</v>
      </c>
      <c r="S23" s="108">
        <f t="shared" si="4"/>
        <v>0</v>
      </c>
      <c r="T23" s="108">
        <f t="shared" si="4"/>
        <v>0</v>
      </c>
      <c r="U23" s="108">
        <f t="shared" si="4"/>
        <v>0</v>
      </c>
      <c r="V23" s="108">
        <f t="shared" si="4"/>
        <v>0</v>
      </c>
      <c r="W23" s="108">
        <f t="shared" si="4"/>
        <v>0</v>
      </c>
      <c r="X23" s="108">
        <f t="shared" si="4"/>
        <v>0</v>
      </c>
      <c r="Y23" s="108">
        <f t="shared" si="4"/>
        <v>0</v>
      </c>
      <c r="Z23" s="108">
        <f t="shared" si="4"/>
        <v>0</v>
      </c>
      <c r="AA23" s="108">
        <f t="shared" si="4"/>
        <v>0</v>
      </c>
      <c r="AB23" s="108"/>
      <c r="AC23" s="108"/>
    </row>
    <row r="24" spans="1:29" ht="31.5" customHeight="1">
      <c r="A24" s="28" t="s">
        <v>157</v>
      </c>
      <c r="B24" s="31" t="s">
        <v>38</v>
      </c>
      <c r="C24" s="14" t="s">
        <v>32</v>
      </c>
      <c r="D24" s="108">
        <f aca="true" t="shared" si="5" ref="D24:AA24">D114</f>
        <v>0</v>
      </c>
      <c r="E24" s="108">
        <f t="shared" si="5"/>
        <v>0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8">
        <f t="shared" si="5"/>
        <v>0</v>
      </c>
      <c r="J24" s="108">
        <f t="shared" si="5"/>
        <v>0</v>
      </c>
      <c r="K24" s="108">
        <f t="shared" si="5"/>
        <v>0</v>
      </c>
      <c r="L24" s="108">
        <f t="shared" si="5"/>
        <v>0</v>
      </c>
      <c r="M24" s="108">
        <f t="shared" si="5"/>
        <v>0</v>
      </c>
      <c r="N24" s="108">
        <f t="shared" si="5"/>
        <v>0</v>
      </c>
      <c r="O24" s="108">
        <f t="shared" si="5"/>
        <v>0</v>
      </c>
      <c r="P24" s="108">
        <f t="shared" si="5"/>
        <v>0</v>
      </c>
      <c r="Q24" s="108">
        <f t="shared" si="5"/>
        <v>0</v>
      </c>
      <c r="R24" s="108">
        <f t="shared" si="5"/>
        <v>0</v>
      </c>
      <c r="S24" s="108">
        <f t="shared" si="5"/>
        <v>0</v>
      </c>
      <c r="T24" s="108">
        <f t="shared" si="5"/>
        <v>0</v>
      </c>
      <c r="U24" s="108">
        <f t="shared" si="5"/>
        <v>0</v>
      </c>
      <c r="V24" s="108">
        <f t="shared" si="5"/>
        <v>0</v>
      </c>
      <c r="W24" s="108">
        <f t="shared" si="5"/>
        <v>0</v>
      </c>
      <c r="X24" s="108">
        <f t="shared" si="5"/>
        <v>0</v>
      </c>
      <c r="Y24" s="108">
        <f t="shared" si="5"/>
        <v>0</v>
      </c>
      <c r="Z24" s="108">
        <f t="shared" si="5"/>
        <v>0</v>
      </c>
      <c r="AA24" s="108">
        <f t="shared" si="5"/>
        <v>0</v>
      </c>
      <c r="AB24" s="108"/>
      <c r="AC24" s="108"/>
    </row>
    <row r="25" spans="1:29" ht="15.75" customHeight="1">
      <c r="A25" s="28" t="s">
        <v>158</v>
      </c>
      <c r="B25" s="68" t="s">
        <v>39</v>
      </c>
      <c r="C25" s="14" t="s">
        <v>32</v>
      </c>
      <c r="D25" s="108" t="str">
        <f aca="true" t="shared" si="6" ref="D25:AC25">D117</f>
        <v>нд</v>
      </c>
      <c r="E25" s="108" t="str">
        <f t="shared" si="6"/>
        <v>нд</v>
      </c>
      <c r="F25" s="108" t="str">
        <f t="shared" si="6"/>
        <v>нд</v>
      </c>
      <c r="G25" s="108" t="str">
        <f t="shared" si="6"/>
        <v>нд</v>
      </c>
      <c r="H25" s="108" t="str">
        <f t="shared" si="6"/>
        <v>нд</v>
      </c>
      <c r="I25" s="108" t="str">
        <f t="shared" si="6"/>
        <v>нд</v>
      </c>
      <c r="J25" s="108" t="str">
        <f t="shared" si="6"/>
        <v>нд</v>
      </c>
      <c r="K25" s="108" t="str">
        <f t="shared" si="6"/>
        <v>нд</v>
      </c>
      <c r="L25" s="108" t="str">
        <f t="shared" si="6"/>
        <v>нд</v>
      </c>
      <c r="M25" s="108" t="str">
        <f t="shared" si="6"/>
        <v>нд</v>
      </c>
      <c r="N25" s="108" t="str">
        <f t="shared" si="6"/>
        <v>нд</v>
      </c>
      <c r="O25" s="108" t="str">
        <f t="shared" si="6"/>
        <v>нд</v>
      </c>
      <c r="P25" s="108" t="str">
        <f t="shared" si="6"/>
        <v>нд</v>
      </c>
      <c r="Q25" s="108" t="str">
        <f t="shared" si="6"/>
        <v>нд</v>
      </c>
      <c r="R25" s="108" t="str">
        <f t="shared" si="6"/>
        <v>нд</v>
      </c>
      <c r="S25" s="108" t="str">
        <f t="shared" si="6"/>
        <v>нд</v>
      </c>
      <c r="T25" s="108" t="str">
        <f t="shared" si="6"/>
        <v>нд</v>
      </c>
      <c r="U25" s="108" t="str">
        <f t="shared" si="6"/>
        <v>нд</v>
      </c>
      <c r="V25" s="108" t="str">
        <f t="shared" si="6"/>
        <v>нд</v>
      </c>
      <c r="W25" s="108" t="str">
        <f t="shared" si="6"/>
        <v>нд</v>
      </c>
      <c r="X25" s="108" t="str">
        <f t="shared" si="6"/>
        <v>нд</v>
      </c>
      <c r="Y25" s="108" t="str">
        <f t="shared" si="6"/>
        <v>нд</v>
      </c>
      <c r="Z25" s="108">
        <f t="shared" si="6"/>
        <v>0.6309999999999999</v>
      </c>
      <c r="AA25" s="108" t="str">
        <f t="shared" si="6"/>
        <v>нд</v>
      </c>
      <c r="AB25" s="108" t="e">
        <f t="shared" si="6"/>
        <v>#REF!</v>
      </c>
      <c r="AC25" s="108" t="e">
        <f t="shared" si="6"/>
        <v>#REF!</v>
      </c>
    </row>
    <row r="26" spans="1:29" ht="15.75" customHeight="1">
      <c r="A26" s="28" t="s">
        <v>159</v>
      </c>
      <c r="B26" s="25" t="s">
        <v>160</v>
      </c>
      <c r="C26" s="14" t="s">
        <v>32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24" t="s">
        <v>33</v>
      </c>
      <c r="O26" s="24" t="s">
        <v>33</v>
      </c>
      <c r="P26" s="24" t="s">
        <v>33</v>
      </c>
      <c r="Q26" s="24" t="s">
        <v>33</v>
      </c>
      <c r="R26" s="24" t="s">
        <v>33</v>
      </c>
      <c r="S26" s="24" t="s">
        <v>33</v>
      </c>
      <c r="T26" s="24" t="s">
        <v>33</v>
      </c>
      <c r="U26" s="24" t="s">
        <v>33</v>
      </c>
      <c r="V26" s="24" t="s">
        <v>33</v>
      </c>
      <c r="W26" s="24" t="s">
        <v>33</v>
      </c>
      <c r="X26" s="24" t="s">
        <v>33</v>
      </c>
      <c r="Y26" s="24" t="s">
        <v>33</v>
      </c>
      <c r="Z26" s="24" t="s">
        <v>33</v>
      </c>
      <c r="AA26" s="24" t="s">
        <v>33</v>
      </c>
      <c r="AB26" s="108"/>
      <c r="AC26" s="108"/>
    </row>
    <row r="27" spans="1:29" ht="15.75" customHeight="1">
      <c r="A27" s="28" t="s">
        <v>161</v>
      </c>
      <c r="B27" s="31" t="s">
        <v>41</v>
      </c>
      <c r="C27" s="14" t="s">
        <v>32</v>
      </c>
      <c r="D27" s="24">
        <f aca="true" t="shared" si="7" ref="D27:AA27">SUM(D28,D38,D45,D48)</f>
        <v>0</v>
      </c>
      <c r="E27" s="24">
        <f t="shared" si="7"/>
        <v>0</v>
      </c>
      <c r="F27" s="24">
        <f t="shared" si="7"/>
        <v>0</v>
      </c>
      <c r="G27" s="24">
        <f t="shared" si="7"/>
        <v>0</v>
      </c>
      <c r="H27" s="24">
        <f t="shared" si="7"/>
        <v>0</v>
      </c>
      <c r="I27" s="24">
        <f t="shared" si="7"/>
        <v>0</v>
      </c>
      <c r="J27" s="24">
        <f t="shared" si="7"/>
        <v>0</v>
      </c>
      <c r="K27" s="24">
        <f t="shared" si="7"/>
        <v>0</v>
      </c>
      <c r="L27" s="24">
        <f t="shared" si="7"/>
        <v>0</v>
      </c>
      <c r="M27" s="24">
        <f t="shared" si="7"/>
        <v>0</v>
      </c>
      <c r="N27" s="24">
        <f t="shared" si="7"/>
        <v>0</v>
      </c>
      <c r="O27" s="24">
        <f t="shared" si="7"/>
        <v>0</v>
      </c>
      <c r="P27" s="24">
        <f t="shared" si="7"/>
        <v>0</v>
      </c>
      <c r="Q27" s="24">
        <f t="shared" si="7"/>
        <v>0</v>
      </c>
      <c r="R27" s="24">
        <f t="shared" si="7"/>
        <v>0</v>
      </c>
      <c r="S27" s="24">
        <f t="shared" si="7"/>
        <v>0</v>
      </c>
      <c r="T27" s="24">
        <f t="shared" si="7"/>
        <v>0</v>
      </c>
      <c r="U27" s="24">
        <f t="shared" si="7"/>
        <v>0</v>
      </c>
      <c r="V27" s="24">
        <f t="shared" si="7"/>
        <v>0</v>
      </c>
      <c r="W27" s="24">
        <f t="shared" si="7"/>
        <v>0</v>
      </c>
      <c r="X27" s="24">
        <f t="shared" si="7"/>
        <v>0</v>
      </c>
      <c r="Y27" s="24">
        <f t="shared" si="7"/>
        <v>0</v>
      </c>
      <c r="Z27" s="24">
        <f t="shared" si="7"/>
        <v>0</v>
      </c>
      <c r="AA27" s="24">
        <f t="shared" si="7"/>
        <v>0</v>
      </c>
      <c r="AB27" s="110">
        <f>AB48</f>
        <v>0</v>
      </c>
      <c r="AC27" s="110">
        <f>AC48</f>
        <v>0</v>
      </c>
    </row>
    <row r="28" spans="1:29" ht="31.5" customHeight="1">
      <c r="A28" s="28" t="s">
        <v>42</v>
      </c>
      <c r="B28" s="31" t="s">
        <v>43</v>
      </c>
      <c r="C28" s="14" t="s">
        <v>32</v>
      </c>
      <c r="D28" s="24">
        <f aca="true" t="shared" si="8" ref="D28:AA28">SUM(D29,D32,D35)</f>
        <v>0</v>
      </c>
      <c r="E28" s="24">
        <f t="shared" si="8"/>
        <v>0</v>
      </c>
      <c r="F28" s="24">
        <f t="shared" si="8"/>
        <v>0</v>
      </c>
      <c r="G28" s="24">
        <f t="shared" si="8"/>
        <v>0</v>
      </c>
      <c r="H28" s="24">
        <f t="shared" si="8"/>
        <v>0</v>
      </c>
      <c r="I28" s="24">
        <f t="shared" si="8"/>
        <v>0</v>
      </c>
      <c r="J28" s="24">
        <f t="shared" si="8"/>
        <v>0</v>
      </c>
      <c r="K28" s="24">
        <f t="shared" si="8"/>
        <v>0</v>
      </c>
      <c r="L28" s="24">
        <f t="shared" si="8"/>
        <v>0</v>
      </c>
      <c r="M28" s="24">
        <f t="shared" si="8"/>
        <v>0</v>
      </c>
      <c r="N28" s="24">
        <f t="shared" si="8"/>
        <v>0</v>
      </c>
      <c r="O28" s="24">
        <f t="shared" si="8"/>
        <v>0</v>
      </c>
      <c r="P28" s="24">
        <f t="shared" si="8"/>
        <v>0</v>
      </c>
      <c r="Q28" s="24">
        <f t="shared" si="8"/>
        <v>0</v>
      </c>
      <c r="R28" s="24">
        <f t="shared" si="8"/>
        <v>0</v>
      </c>
      <c r="S28" s="24">
        <f t="shared" si="8"/>
        <v>0</v>
      </c>
      <c r="T28" s="24">
        <f t="shared" si="8"/>
        <v>0</v>
      </c>
      <c r="U28" s="24">
        <f t="shared" si="8"/>
        <v>0</v>
      </c>
      <c r="V28" s="24">
        <f t="shared" si="8"/>
        <v>0</v>
      </c>
      <c r="W28" s="24">
        <f t="shared" si="8"/>
        <v>0</v>
      </c>
      <c r="X28" s="24">
        <f t="shared" si="8"/>
        <v>0</v>
      </c>
      <c r="Y28" s="24">
        <f t="shared" si="8"/>
        <v>0</v>
      </c>
      <c r="Z28" s="24">
        <f t="shared" si="8"/>
        <v>0</v>
      </c>
      <c r="AA28" s="24">
        <f t="shared" si="8"/>
        <v>0</v>
      </c>
      <c r="AB28" s="110"/>
      <c r="AC28" s="110"/>
    </row>
    <row r="29" spans="1:29" ht="89.25" customHeight="1">
      <c r="A29" s="28" t="s">
        <v>44</v>
      </c>
      <c r="B29" s="31" t="s">
        <v>45</v>
      </c>
      <c r="C29" s="14" t="s">
        <v>32</v>
      </c>
      <c r="D29" s="24">
        <f aca="true" t="shared" si="9" ref="D29:AA29">SUM(D30:D31)</f>
        <v>0</v>
      </c>
      <c r="E29" s="24">
        <f t="shared" si="9"/>
        <v>0</v>
      </c>
      <c r="F29" s="24">
        <f t="shared" si="9"/>
        <v>0</v>
      </c>
      <c r="G29" s="24">
        <f t="shared" si="9"/>
        <v>0</v>
      </c>
      <c r="H29" s="24">
        <f t="shared" si="9"/>
        <v>0</v>
      </c>
      <c r="I29" s="24">
        <f t="shared" si="9"/>
        <v>0</v>
      </c>
      <c r="J29" s="24">
        <f t="shared" si="9"/>
        <v>0</v>
      </c>
      <c r="K29" s="24">
        <f t="shared" si="9"/>
        <v>0</v>
      </c>
      <c r="L29" s="24">
        <f t="shared" si="9"/>
        <v>0</v>
      </c>
      <c r="M29" s="24">
        <f t="shared" si="9"/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Q29" s="24">
        <f t="shared" si="9"/>
        <v>0</v>
      </c>
      <c r="R29" s="24">
        <f t="shared" si="9"/>
        <v>0</v>
      </c>
      <c r="S29" s="24">
        <f t="shared" si="9"/>
        <v>0</v>
      </c>
      <c r="T29" s="24">
        <f t="shared" si="9"/>
        <v>0</v>
      </c>
      <c r="U29" s="24">
        <f t="shared" si="9"/>
        <v>0</v>
      </c>
      <c r="V29" s="24">
        <f t="shared" si="9"/>
        <v>0</v>
      </c>
      <c r="W29" s="24">
        <f t="shared" si="9"/>
        <v>0</v>
      </c>
      <c r="X29" s="24">
        <f t="shared" si="9"/>
        <v>0</v>
      </c>
      <c r="Y29" s="24">
        <f t="shared" si="9"/>
        <v>0</v>
      </c>
      <c r="Z29" s="24">
        <f t="shared" si="9"/>
        <v>0</v>
      </c>
      <c r="AA29" s="24">
        <f t="shared" si="9"/>
        <v>0</v>
      </c>
      <c r="AB29" s="110"/>
      <c r="AC29" s="110"/>
    </row>
    <row r="30" spans="1:29" s="111" customFormat="1" ht="17.25" customHeight="1" hidden="1">
      <c r="A30" s="28"/>
      <c r="B30" s="31"/>
      <c r="C30" s="1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112"/>
      <c r="AC30" s="112"/>
    </row>
    <row r="31" spans="1:29" s="111" customFormat="1" ht="17.25" customHeight="1" hidden="1">
      <c r="A31" s="28"/>
      <c r="B31" s="31"/>
      <c r="C31" s="1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112"/>
      <c r="AC31" s="112"/>
    </row>
    <row r="32" spans="1:29" ht="47.25" customHeight="1">
      <c r="A32" s="28" t="s">
        <v>46</v>
      </c>
      <c r="B32" s="31" t="s">
        <v>47</v>
      </c>
      <c r="C32" s="14" t="s">
        <v>32</v>
      </c>
      <c r="D32" s="24">
        <f aca="true" t="shared" si="10" ref="D32:AA32">SUM(D33:D34)</f>
        <v>0</v>
      </c>
      <c r="E32" s="24">
        <f t="shared" si="10"/>
        <v>0</v>
      </c>
      <c r="F32" s="24">
        <f t="shared" si="10"/>
        <v>0</v>
      </c>
      <c r="G32" s="24">
        <f t="shared" si="10"/>
        <v>0</v>
      </c>
      <c r="H32" s="24">
        <f t="shared" si="10"/>
        <v>0</v>
      </c>
      <c r="I32" s="24">
        <f t="shared" si="10"/>
        <v>0</v>
      </c>
      <c r="J32" s="24">
        <f t="shared" si="10"/>
        <v>0</v>
      </c>
      <c r="K32" s="24">
        <f t="shared" si="10"/>
        <v>0</v>
      </c>
      <c r="L32" s="24">
        <f t="shared" si="10"/>
        <v>0</v>
      </c>
      <c r="M32" s="24">
        <f t="shared" si="10"/>
        <v>0</v>
      </c>
      <c r="N32" s="24">
        <f t="shared" si="10"/>
        <v>0</v>
      </c>
      <c r="O32" s="24">
        <f t="shared" si="10"/>
        <v>0</v>
      </c>
      <c r="P32" s="24">
        <f t="shared" si="10"/>
        <v>0</v>
      </c>
      <c r="Q32" s="24">
        <f t="shared" si="10"/>
        <v>0</v>
      </c>
      <c r="R32" s="24">
        <f t="shared" si="10"/>
        <v>0</v>
      </c>
      <c r="S32" s="24">
        <f t="shared" si="10"/>
        <v>0</v>
      </c>
      <c r="T32" s="24">
        <f t="shared" si="10"/>
        <v>0</v>
      </c>
      <c r="U32" s="24">
        <f t="shared" si="10"/>
        <v>0</v>
      </c>
      <c r="V32" s="24">
        <f t="shared" si="10"/>
        <v>0</v>
      </c>
      <c r="W32" s="24">
        <f t="shared" si="10"/>
        <v>0</v>
      </c>
      <c r="X32" s="24">
        <f t="shared" si="10"/>
        <v>0</v>
      </c>
      <c r="Y32" s="24">
        <f t="shared" si="10"/>
        <v>0</v>
      </c>
      <c r="Z32" s="24">
        <f t="shared" si="10"/>
        <v>0</v>
      </c>
      <c r="AA32" s="24">
        <f t="shared" si="10"/>
        <v>0</v>
      </c>
      <c r="AB32" s="110"/>
      <c r="AC32" s="110"/>
    </row>
    <row r="33" spans="1:29" s="111" customFormat="1" ht="15.75" customHeight="1" hidden="1">
      <c r="A33" s="28"/>
      <c r="B33" s="31"/>
      <c r="C33" s="1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112"/>
      <c r="AC33" s="112"/>
    </row>
    <row r="34" spans="1:29" s="111" customFormat="1" ht="15.75" customHeight="1" hidden="1">
      <c r="A34" s="28"/>
      <c r="B34" s="31"/>
      <c r="C34" s="1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112"/>
      <c r="AC34" s="112"/>
    </row>
    <row r="35" spans="1:29" ht="66" customHeight="1">
      <c r="A35" s="28" t="s">
        <v>48</v>
      </c>
      <c r="B35" s="31" t="s">
        <v>49</v>
      </c>
      <c r="C35" s="14" t="s">
        <v>32</v>
      </c>
      <c r="D35" s="24">
        <f aca="true" t="shared" si="11" ref="D35:AA35">SUM(D36:D37)</f>
        <v>0</v>
      </c>
      <c r="E35" s="24">
        <f t="shared" si="11"/>
        <v>0</v>
      </c>
      <c r="F35" s="24">
        <f t="shared" si="11"/>
        <v>0</v>
      </c>
      <c r="G35" s="24">
        <f t="shared" si="11"/>
        <v>0</v>
      </c>
      <c r="H35" s="24">
        <f t="shared" si="11"/>
        <v>0</v>
      </c>
      <c r="I35" s="24">
        <f t="shared" si="11"/>
        <v>0</v>
      </c>
      <c r="J35" s="24">
        <f t="shared" si="11"/>
        <v>0</v>
      </c>
      <c r="K35" s="24">
        <f t="shared" si="11"/>
        <v>0</v>
      </c>
      <c r="L35" s="24">
        <f t="shared" si="11"/>
        <v>0</v>
      </c>
      <c r="M35" s="24">
        <f t="shared" si="11"/>
        <v>0</v>
      </c>
      <c r="N35" s="24">
        <f t="shared" si="11"/>
        <v>0</v>
      </c>
      <c r="O35" s="24">
        <f t="shared" si="11"/>
        <v>0</v>
      </c>
      <c r="P35" s="24">
        <f t="shared" si="11"/>
        <v>0</v>
      </c>
      <c r="Q35" s="24">
        <f t="shared" si="11"/>
        <v>0</v>
      </c>
      <c r="R35" s="24">
        <f t="shared" si="11"/>
        <v>0</v>
      </c>
      <c r="S35" s="24">
        <f t="shared" si="11"/>
        <v>0</v>
      </c>
      <c r="T35" s="24">
        <f t="shared" si="11"/>
        <v>0</v>
      </c>
      <c r="U35" s="24">
        <f t="shared" si="11"/>
        <v>0</v>
      </c>
      <c r="V35" s="24">
        <f t="shared" si="11"/>
        <v>0</v>
      </c>
      <c r="W35" s="24">
        <f t="shared" si="11"/>
        <v>0</v>
      </c>
      <c r="X35" s="24">
        <f t="shared" si="11"/>
        <v>0</v>
      </c>
      <c r="Y35" s="24">
        <f t="shared" si="11"/>
        <v>0</v>
      </c>
      <c r="Z35" s="24">
        <f t="shared" si="11"/>
        <v>0</v>
      </c>
      <c r="AA35" s="24">
        <f t="shared" si="11"/>
        <v>0</v>
      </c>
      <c r="AB35" s="110"/>
      <c r="AC35" s="110"/>
    </row>
    <row r="36" spans="1:29" s="111" customFormat="1" ht="17.25" customHeight="1" hidden="1">
      <c r="A36" s="28"/>
      <c r="B36" s="31"/>
      <c r="C36" s="1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112"/>
      <c r="AC36" s="112"/>
    </row>
    <row r="37" spans="1:29" s="111" customFormat="1" ht="17.25" customHeight="1" hidden="1">
      <c r="A37" s="28"/>
      <c r="B37" s="31"/>
      <c r="C37" s="1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112"/>
      <c r="AC37" s="112"/>
    </row>
    <row r="38" spans="1:29" ht="58.5" customHeight="1">
      <c r="A38" s="113" t="s">
        <v>50</v>
      </c>
      <c r="B38" s="114" t="s">
        <v>51</v>
      </c>
      <c r="C38" s="14" t="s">
        <v>32</v>
      </c>
      <c r="D38" s="24">
        <f aca="true" t="shared" si="12" ref="D38:AA38">SUM(D39,D42)</f>
        <v>0</v>
      </c>
      <c r="E38" s="24">
        <f t="shared" si="12"/>
        <v>0</v>
      </c>
      <c r="F38" s="24">
        <f t="shared" si="12"/>
        <v>0</v>
      </c>
      <c r="G38" s="24">
        <f t="shared" si="12"/>
        <v>0</v>
      </c>
      <c r="H38" s="24">
        <f t="shared" si="12"/>
        <v>0</v>
      </c>
      <c r="I38" s="24">
        <f t="shared" si="12"/>
        <v>0</v>
      </c>
      <c r="J38" s="24">
        <f t="shared" si="12"/>
        <v>0</v>
      </c>
      <c r="K38" s="24">
        <f t="shared" si="12"/>
        <v>0</v>
      </c>
      <c r="L38" s="24">
        <f t="shared" si="12"/>
        <v>0</v>
      </c>
      <c r="M38" s="24">
        <f t="shared" si="12"/>
        <v>0</v>
      </c>
      <c r="N38" s="24">
        <f t="shared" si="12"/>
        <v>0</v>
      </c>
      <c r="O38" s="24">
        <f t="shared" si="12"/>
        <v>0</v>
      </c>
      <c r="P38" s="24">
        <f t="shared" si="12"/>
        <v>0</v>
      </c>
      <c r="Q38" s="24">
        <f t="shared" si="12"/>
        <v>0</v>
      </c>
      <c r="R38" s="24">
        <f t="shared" si="12"/>
        <v>0</v>
      </c>
      <c r="S38" s="24">
        <f t="shared" si="12"/>
        <v>0</v>
      </c>
      <c r="T38" s="24">
        <f t="shared" si="12"/>
        <v>0</v>
      </c>
      <c r="U38" s="24">
        <f t="shared" si="12"/>
        <v>0</v>
      </c>
      <c r="V38" s="24">
        <f t="shared" si="12"/>
        <v>0</v>
      </c>
      <c r="W38" s="24">
        <f t="shared" si="12"/>
        <v>0</v>
      </c>
      <c r="X38" s="24">
        <f t="shared" si="12"/>
        <v>0</v>
      </c>
      <c r="Y38" s="24">
        <f t="shared" si="12"/>
        <v>0</v>
      </c>
      <c r="Z38" s="24">
        <f t="shared" si="12"/>
        <v>0</v>
      </c>
      <c r="AA38" s="24">
        <f t="shared" si="12"/>
        <v>0</v>
      </c>
      <c r="AB38" s="110"/>
      <c r="AC38" s="110"/>
    </row>
    <row r="39" spans="1:29" ht="63" customHeight="1">
      <c r="A39" s="28" t="s">
        <v>52</v>
      </c>
      <c r="B39" s="31" t="s">
        <v>53</v>
      </c>
      <c r="C39" s="14" t="s">
        <v>32</v>
      </c>
      <c r="D39" s="24">
        <f aca="true" t="shared" si="13" ref="D39:AA39">SUM(D40:D41)</f>
        <v>0</v>
      </c>
      <c r="E39" s="24">
        <f t="shared" si="13"/>
        <v>0</v>
      </c>
      <c r="F39" s="24">
        <f t="shared" si="13"/>
        <v>0</v>
      </c>
      <c r="G39" s="24">
        <f t="shared" si="13"/>
        <v>0</v>
      </c>
      <c r="H39" s="24">
        <f t="shared" si="13"/>
        <v>0</v>
      </c>
      <c r="I39" s="24">
        <f t="shared" si="13"/>
        <v>0</v>
      </c>
      <c r="J39" s="24">
        <f t="shared" si="13"/>
        <v>0</v>
      </c>
      <c r="K39" s="24">
        <f t="shared" si="13"/>
        <v>0</v>
      </c>
      <c r="L39" s="24">
        <f t="shared" si="13"/>
        <v>0</v>
      </c>
      <c r="M39" s="24">
        <f t="shared" si="13"/>
        <v>0</v>
      </c>
      <c r="N39" s="24">
        <f t="shared" si="13"/>
        <v>0</v>
      </c>
      <c r="O39" s="24">
        <f t="shared" si="13"/>
        <v>0</v>
      </c>
      <c r="P39" s="24">
        <f t="shared" si="13"/>
        <v>0</v>
      </c>
      <c r="Q39" s="24">
        <f t="shared" si="13"/>
        <v>0</v>
      </c>
      <c r="R39" s="24">
        <f t="shared" si="13"/>
        <v>0</v>
      </c>
      <c r="S39" s="24">
        <f t="shared" si="13"/>
        <v>0</v>
      </c>
      <c r="T39" s="24">
        <f t="shared" si="13"/>
        <v>0</v>
      </c>
      <c r="U39" s="24">
        <f t="shared" si="13"/>
        <v>0</v>
      </c>
      <c r="V39" s="24">
        <f t="shared" si="13"/>
        <v>0</v>
      </c>
      <c r="W39" s="24">
        <f t="shared" si="13"/>
        <v>0</v>
      </c>
      <c r="X39" s="24">
        <f t="shared" si="13"/>
        <v>0</v>
      </c>
      <c r="Y39" s="24">
        <f t="shared" si="13"/>
        <v>0</v>
      </c>
      <c r="Z39" s="24">
        <f t="shared" si="13"/>
        <v>0</v>
      </c>
      <c r="AA39" s="24">
        <f t="shared" si="13"/>
        <v>0</v>
      </c>
      <c r="AB39" s="110"/>
      <c r="AC39" s="110"/>
    </row>
    <row r="40" spans="1:29" s="111" customFormat="1" ht="15.75" customHeight="1" hidden="1">
      <c r="A40" s="28"/>
      <c r="B40" s="31"/>
      <c r="C40" s="1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112"/>
      <c r="AC40" s="112"/>
    </row>
    <row r="41" spans="1:29" s="111" customFormat="1" ht="15.75" customHeight="1" hidden="1">
      <c r="A41" s="28"/>
      <c r="B41" s="31"/>
      <c r="C41" s="1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112"/>
      <c r="AC41" s="112"/>
    </row>
    <row r="42" spans="1:29" ht="31.5" customHeight="1">
      <c r="A42" s="28" t="s">
        <v>54</v>
      </c>
      <c r="B42" s="31" t="s">
        <v>55</v>
      </c>
      <c r="C42" s="14" t="s">
        <v>32</v>
      </c>
      <c r="D42" s="24">
        <f aca="true" t="shared" si="14" ref="D42:AA42">SUM(D43:D44)</f>
        <v>0</v>
      </c>
      <c r="E42" s="24">
        <f t="shared" si="14"/>
        <v>0</v>
      </c>
      <c r="F42" s="24">
        <f t="shared" si="14"/>
        <v>0</v>
      </c>
      <c r="G42" s="24">
        <f t="shared" si="14"/>
        <v>0</v>
      </c>
      <c r="H42" s="24">
        <f t="shared" si="14"/>
        <v>0</v>
      </c>
      <c r="I42" s="24">
        <f t="shared" si="14"/>
        <v>0</v>
      </c>
      <c r="J42" s="24">
        <f t="shared" si="14"/>
        <v>0</v>
      </c>
      <c r="K42" s="24">
        <f t="shared" si="14"/>
        <v>0</v>
      </c>
      <c r="L42" s="24">
        <f t="shared" si="14"/>
        <v>0</v>
      </c>
      <c r="M42" s="24">
        <f t="shared" si="14"/>
        <v>0</v>
      </c>
      <c r="N42" s="24">
        <f t="shared" si="14"/>
        <v>0</v>
      </c>
      <c r="O42" s="24">
        <f t="shared" si="14"/>
        <v>0</v>
      </c>
      <c r="P42" s="24">
        <f t="shared" si="14"/>
        <v>0</v>
      </c>
      <c r="Q42" s="24">
        <f t="shared" si="14"/>
        <v>0</v>
      </c>
      <c r="R42" s="24">
        <f t="shared" si="14"/>
        <v>0</v>
      </c>
      <c r="S42" s="24">
        <f t="shared" si="14"/>
        <v>0</v>
      </c>
      <c r="T42" s="24">
        <f t="shared" si="14"/>
        <v>0</v>
      </c>
      <c r="U42" s="24">
        <f t="shared" si="14"/>
        <v>0</v>
      </c>
      <c r="V42" s="24">
        <f t="shared" si="14"/>
        <v>0</v>
      </c>
      <c r="W42" s="24">
        <f t="shared" si="14"/>
        <v>0</v>
      </c>
      <c r="X42" s="24">
        <f t="shared" si="14"/>
        <v>0</v>
      </c>
      <c r="Y42" s="24">
        <f t="shared" si="14"/>
        <v>0</v>
      </c>
      <c r="Z42" s="24">
        <f t="shared" si="14"/>
        <v>0</v>
      </c>
      <c r="AA42" s="24">
        <f t="shared" si="14"/>
        <v>0</v>
      </c>
      <c r="AB42" s="110"/>
      <c r="AC42" s="110"/>
    </row>
    <row r="43" spans="1:29" s="111" customFormat="1" ht="15.75" customHeight="1" hidden="1">
      <c r="A43" s="28"/>
      <c r="B43" s="31"/>
      <c r="C43" s="1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112"/>
      <c r="AC43" s="112"/>
    </row>
    <row r="44" spans="1:29" s="111" customFormat="1" ht="15.75" customHeight="1" hidden="1">
      <c r="A44" s="28"/>
      <c r="B44" s="31"/>
      <c r="C44" s="1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112"/>
      <c r="AC44" s="112"/>
    </row>
    <row r="45" spans="1:29" ht="31.5" customHeight="1">
      <c r="A45" s="28" t="s">
        <v>56</v>
      </c>
      <c r="B45" s="31" t="s">
        <v>57</v>
      </c>
      <c r="C45" s="14" t="s">
        <v>32</v>
      </c>
      <c r="D45" s="24">
        <f aca="true" t="shared" si="15" ref="D45:AA45">SUM(D46:D47)</f>
        <v>0</v>
      </c>
      <c r="E45" s="24">
        <f t="shared" si="15"/>
        <v>0</v>
      </c>
      <c r="F45" s="24">
        <f t="shared" si="15"/>
        <v>0</v>
      </c>
      <c r="G45" s="24">
        <f t="shared" si="15"/>
        <v>0</v>
      </c>
      <c r="H45" s="24">
        <f t="shared" si="15"/>
        <v>0</v>
      </c>
      <c r="I45" s="24">
        <f t="shared" si="15"/>
        <v>0</v>
      </c>
      <c r="J45" s="24">
        <f t="shared" si="15"/>
        <v>0</v>
      </c>
      <c r="K45" s="24">
        <f t="shared" si="15"/>
        <v>0</v>
      </c>
      <c r="L45" s="24">
        <f t="shared" si="15"/>
        <v>0</v>
      </c>
      <c r="M45" s="24">
        <f t="shared" si="15"/>
        <v>0</v>
      </c>
      <c r="N45" s="24">
        <f t="shared" si="15"/>
        <v>0</v>
      </c>
      <c r="O45" s="24">
        <f t="shared" si="15"/>
        <v>0</v>
      </c>
      <c r="P45" s="24">
        <f t="shared" si="15"/>
        <v>0</v>
      </c>
      <c r="Q45" s="24">
        <f t="shared" si="15"/>
        <v>0</v>
      </c>
      <c r="R45" s="24">
        <f t="shared" si="15"/>
        <v>0</v>
      </c>
      <c r="S45" s="24">
        <f t="shared" si="15"/>
        <v>0</v>
      </c>
      <c r="T45" s="24">
        <f t="shared" si="15"/>
        <v>0</v>
      </c>
      <c r="U45" s="24">
        <f t="shared" si="15"/>
        <v>0</v>
      </c>
      <c r="V45" s="24">
        <f t="shared" si="15"/>
        <v>0</v>
      </c>
      <c r="W45" s="24">
        <f t="shared" si="15"/>
        <v>0</v>
      </c>
      <c r="X45" s="24">
        <f t="shared" si="15"/>
        <v>0</v>
      </c>
      <c r="Y45" s="24">
        <f t="shared" si="15"/>
        <v>0</v>
      </c>
      <c r="Z45" s="24">
        <f t="shared" si="15"/>
        <v>0</v>
      </c>
      <c r="AA45" s="24">
        <f t="shared" si="15"/>
        <v>0</v>
      </c>
      <c r="AB45" s="110"/>
      <c r="AC45" s="110"/>
    </row>
    <row r="46" spans="1:29" s="111" customFormat="1" ht="15.75" customHeight="1" hidden="1">
      <c r="A46" s="28"/>
      <c r="B46" s="31"/>
      <c r="C46" s="1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112"/>
      <c r="AC46" s="112"/>
    </row>
    <row r="47" spans="1:29" s="111" customFormat="1" ht="15.75" customHeight="1" hidden="1">
      <c r="A47" s="28"/>
      <c r="B47" s="31"/>
      <c r="C47" s="1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112"/>
      <c r="AC47" s="112"/>
    </row>
    <row r="48" spans="1:29" ht="91.5" customHeight="1">
      <c r="A48" s="28" t="s">
        <v>58</v>
      </c>
      <c r="B48" s="31" t="s">
        <v>59</v>
      </c>
      <c r="C48" s="14" t="s">
        <v>32</v>
      </c>
      <c r="D48" s="24">
        <f aca="true" t="shared" si="16" ref="D48:AA48">SUM(D49,D52)</f>
        <v>0</v>
      </c>
      <c r="E48" s="24">
        <f t="shared" si="16"/>
        <v>0</v>
      </c>
      <c r="F48" s="24">
        <f t="shared" si="16"/>
        <v>0</v>
      </c>
      <c r="G48" s="24">
        <f t="shared" si="16"/>
        <v>0</v>
      </c>
      <c r="H48" s="24">
        <f t="shared" si="16"/>
        <v>0</v>
      </c>
      <c r="I48" s="24">
        <f t="shared" si="16"/>
        <v>0</v>
      </c>
      <c r="J48" s="24">
        <f t="shared" si="16"/>
        <v>0</v>
      </c>
      <c r="K48" s="24">
        <f t="shared" si="16"/>
        <v>0</v>
      </c>
      <c r="L48" s="24">
        <f t="shared" si="16"/>
        <v>0</v>
      </c>
      <c r="M48" s="24">
        <f t="shared" si="16"/>
        <v>0</v>
      </c>
      <c r="N48" s="24">
        <f t="shared" si="16"/>
        <v>0</v>
      </c>
      <c r="O48" s="24">
        <f t="shared" si="16"/>
        <v>0</v>
      </c>
      <c r="P48" s="24">
        <f t="shared" si="16"/>
        <v>0</v>
      </c>
      <c r="Q48" s="24">
        <f t="shared" si="16"/>
        <v>0</v>
      </c>
      <c r="R48" s="24">
        <f t="shared" si="16"/>
        <v>0</v>
      </c>
      <c r="S48" s="24">
        <f t="shared" si="16"/>
        <v>0</v>
      </c>
      <c r="T48" s="24">
        <f t="shared" si="16"/>
        <v>0</v>
      </c>
      <c r="U48" s="24">
        <f t="shared" si="16"/>
        <v>0</v>
      </c>
      <c r="V48" s="24">
        <f t="shared" si="16"/>
        <v>0</v>
      </c>
      <c r="W48" s="24">
        <f t="shared" si="16"/>
        <v>0</v>
      </c>
      <c r="X48" s="24">
        <f t="shared" si="16"/>
        <v>0</v>
      </c>
      <c r="Y48" s="24">
        <f t="shared" si="16"/>
        <v>0</v>
      </c>
      <c r="Z48" s="24">
        <f t="shared" si="16"/>
        <v>0</v>
      </c>
      <c r="AA48" s="24">
        <f t="shared" si="16"/>
        <v>0</v>
      </c>
      <c r="AB48" s="115">
        <f>AB49</f>
        <v>0</v>
      </c>
      <c r="AC48" s="115">
        <f>AC49</f>
        <v>0</v>
      </c>
    </row>
    <row r="49" spans="1:29" ht="63" customHeight="1">
      <c r="A49" s="28" t="s">
        <v>60</v>
      </c>
      <c r="B49" s="31" t="s">
        <v>61</v>
      </c>
      <c r="C49" s="14" t="s">
        <v>32</v>
      </c>
      <c r="D49" s="24">
        <f aca="true" t="shared" si="17" ref="D49:AA49">SUM(D50:D51)</f>
        <v>0</v>
      </c>
      <c r="E49" s="24">
        <f t="shared" si="17"/>
        <v>0</v>
      </c>
      <c r="F49" s="24">
        <f t="shared" si="17"/>
        <v>0</v>
      </c>
      <c r="G49" s="24">
        <f t="shared" si="17"/>
        <v>0</v>
      </c>
      <c r="H49" s="24">
        <f t="shared" si="17"/>
        <v>0</v>
      </c>
      <c r="I49" s="24">
        <f t="shared" si="17"/>
        <v>0</v>
      </c>
      <c r="J49" s="24">
        <f t="shared" si="17"/>
        <v>0</v>
      </c>
      <c r="K49" s="24">
        <f t="shared" si="17"/>
        <v>0</v>
      </c>
      <c r="L49" s="24">
        <f t="shared" si="17"/>
        <v>0</v>
      </c>
      <c r="M49" s="24">
        <f t="shared" si="17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Q49" s="24">
        <f t="shared" si="17"/>
        <v>0</v>
      </c>
      <c r="R49" s="24">
        <f t="shared" si="17"/>
        <v>0</v>
      </c>
      <c r="S49" s="24">
        <f t="shared" si="17"/>
        <v>0</v>
      </c>
      <c r="T49" s="24">
        <f t="shared" si="17"/>
        <v>0</v>
      </c>
      <c r="U49" s="24">
        <f t="shared" si="17"/>
        <v>0</v>
      </c>
      <c r="V49" s="24">
        <f t="shared" si="17"/>
        <v>0</v>
      </c>
      <c r="W49" s="24">
        <f t="shared" si="17"/>
        <v>0</v>
      </c>
      <c r="X49" s="24">
        <f t="shared" si="17"/>
        <v>0</v>
      </c>
      <c r="Y49" s="24">
        <f t="shared" si="17"/>
        <v>0</v>
      </c>
      <c r="Z49" s="24">
        <f t="shared" si="17"/>
        <v>0</v>
      </c>
      <c r="AA49" s="24">
        <f t="shared" si="17"/>
        <v>0</v>
      </c>
      <c r="AB49" s="116">
        <f>AB50</f>
        <v>0</v>
      </c>
      <c r="AC49" s="116">
        <f>AC50</f>
        <v>0</v>
      </c>
    </row>
    <row r="50" spans="1:29" s="111" customFormat="1" ht="15.75" customHeight="1" hidden="1">
      <c r="A50" s="28"/>
      <c r="B50" s="71"/>
      <c r="C50" s="1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112"/>
      <c r="AC50" s="112"/>
    </row>
    <row r="51" spans="1:29" s="111" customFormat="1" ht="15.75" customHeight="1" hidden="1">
      <c r="A51" s="28"/>
      <c r="B51" s="71"/>
      <c r="C51" s="1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112"/>
      <c r="AC51" s="112"/>
    </row>
    <row r="52" spans="1:29" ht="79.5" customHeight="1">
      <c r="A52" s="28" t="s">
        <v>62</v>
      </c>
      <c r="B52" s="71" t="s">
        <v>63</v>
      </c>
      <c r="C52" s="14" t="s">
        <v>32</v>
      </c>
      <c r="D52" s="24">
        <f aca="true" t="shared" si="18" ref="D52:AC52">SUM(D53:D54)</f>
        <v>0</v>
      </c>
      <c r="E52" s="24">
        <f t="shared" si="18"/>
        <v>0</v>
      </c>
      <c r="F52" s="24">
        <f t="shared" si="18"/>
        <v>0</v>
      </c>
      <c r="G52" s="24">
        <f t="shared" si="18"/>
        <v>0</v>
      </c>
      <c r="H52" s="24">
        <f t="shared" si="18"/>
        <v>0</v>
      </c>
      <c r="I52" s="24">
        <f t="shared" si="18"/>
        <v>0</v>
      </c>
      <c r="J52" s="24">
        <f t="shared" si="18"/>
        <v>0</v>
      </c>
      <c r="K52" s="24">
        <f t="shared" si="18"/>
        <v>0</v>
      </c>
      <c r="L52" s="24">
        <f t="shared" si="18"/>
        <v>0</v>
      </c>
      <c r="M52" s="24">
        <f t="shared" si="18"/>
        <v>0</v>
      </c>
      <c r="N52" s="24">
        <f t="shared" si="18"/>
        <v>0</v>
      </c>
      <c r="O52" s="24">
        <f t="shared" si="18"/>
        <v>0</v>
      </c>
      <c r="P52" s="24">
        <f t="shared" si="18"/>
        <v>0</v>
      </c>
      <c r="Q52" s="24">
        <f t="shared" si="18"/>
        <v>0</v>
      </c>
      <c r="R52" s="24">
        <f t="shared" si="18"/>
        <v>0</v>
      </c>
      <c r="S52" s="24">
        <f t="shared" si="18"/>
        <v>0</v>
      </c>
      <c r="T52" s="24">
        <f t="shared" si="18"/>
        <v>0</v>
      </c>
      <c r="U52" s="24">
        <f t="shared" si="18"/>
        <v>0</v>
      </c>
      <c r="V52" s="24">
        <f t="shared" si="18"/>
        <v>0</v>
      </c>
      <c r="W52" s="24">
        <f t="shared" si="18"/>
        <v>0</v>
      </c>
      <c r="X52" s="24">
        <f t="shared" si="18"/>
        <v>0</v>
      </c>
      <c r="Y52" s="24">
        <f t="shared" si="18"/>
        <v>0</v>
      </c>
      <c r="Z52" s="24">
        <f t="shared" si="18"/>
        <v>0</v>
      </c>
      <c r="AA52" s="24">
        <f t="shared" si="18"/>
        <v>0</v>
      </c>
      <c r="AB52" s="116">
        <f t="shared" si="18"/>
        <v>0</v>
      </c>
      <c r="AC52" s="116">
        <f t="shared" si="18"/>
        <v>0</v>
      </c>
    </row>
    <row r="53" spans="1:29" ht="15" customHeight="1" hidden="1">
      <c r="A53" s="28"/>
      <c r="B53" s="33"/>
      <c r="C53" s="1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ht="15" customHeight="1" hidden="1">
      <c r="A54" s="28"/>
      <c r="B54" s="33"/>
      <c r="C54" s="1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 spans="1:29" ht="35.25" customHeight="1">
      <c r="A55" s="28" t="s">
        <v>162</v>
      </c>
      <c r="B55" s="31" t="s">
        <v>64</v>
      </c>
      <c r="C55" s="14" t="s">
        <v>32</v>
      </c>
      <c r="D55" s="24">
        <f aca="true" t="shared" si="19" ref="D55:AA55">SUM(D56,D66,D72,D97)</f>
        <v>0</v>
      </c>
      <c r="E55" s="24">
        <f t="shared" si="19"/>
        <v>0</v>
      </c>
      <c r="F55" s="24">
        <f t="shared" si="19"/>
        <v>0</v>
      </c>
      <c r="G55" s="24">
        <f t="shared" si="19"/>
        <v>0</v>
      </c>
      <c r="H55" s="24">
        <f t="shared" si="19"/>
        <v>0</v>
      </c>
      <c r="I55" s="24">
        <f t="shared" si="19"/>
        <v>0</v>
      </c>
      <c r="J55" s="24">
        <f t="shared" si="19"/>
        <v>0</v>
      </c>
      <c r="K55" s="24">
        <f t="shared" si="19"/>
        <v>0</v>
      </c>
      <c r="L55" s="24">
        <f t="shared" si="19"/>
        <v>0</v>
      </c>
      <c r="M55" s="24">
        <f t="shared" si="19"/>
        <v>0</v>
      </c>
      <c r="N55" s="24">
        <f t="shared" si="19"/>
        <v>0</v>
      </c>
      <c r="O55" s="24">
        <f t="shared" si="19"/>
        <v>0</v>
      </c>
      <c r="P55" s="24">
        <f t="shared" si="19"/>
        <v>0</v>
      </c>
      <c r="Q55" s="24">
        <f t="shared" si="19"/>
        <v>0</v>
      </c>
      <c r="R55" s="24">
        <f t="shared" si="19"/>
        <v>0</v>
      </c>
      <c r="S55" s="24">
        <f t="shared" si="19"/>
        <v>0</v>
      </c>
      <c r="T55" s="24">
        <f t="shared" si="19"/>
        <v>0</v>
      </c>
      <c r="U55" s="24">
        <f t="shared" si="19"/>
        <v>0</v>
      </c>
      <c r="V55" s="24">
        <f t="shared" si="19"/>
        <v>0</v>
      </c>
      <c r="W55" s="24">
        <f t="shared" si="19"/>
        <v>0</v>
      </c>
      <c r="X55" s="24">
        <f t="shared" si="19"/>
        <v>0</v>
      </c>
      <c r="Y55" s="24">
        <f t="shared" si="19"/>
        <v>0</v>
      </c>
      <c r="Z55" s="24">
        <f t="shared" si="19"/>
        <v>0</v>
      </c>
      <c r="AA55" s="24">
        <f t="shared" si="19"/>
        <v>0</v>
      </c>
      <c r="AB55" s="110" t="e">
        <f>AB56+AB66</f>
        <v>#REF!</v>
      </c>
      <c r="AC55" s="110" t="e">
        <f>AC56+AC66</f>
        <v>#REF!</v>
      </c>
    </row>
    <row r="56" spans="1:29" ht="63" customHeight="1">
      <c r="A56" s="28" t="s">
        <v>65</v>
      </c>
      <c r="B56" s="31" t="s">
        <v>66</v>
      </c>
      <c r="C56" s="14" t="s">
        <v>32</v>
      </c>
      <c r="D56" s="24">
        <f aca="true" t="shared" si="20" ref="D56:AC56">SUM(D57,D60)</f>
        <v>0</v>
      </c>
      <c r="E56" s="24">
        <f t="shared" si="20"/>
        <v>0</v>
      </c>
      <c r="F56" s="24">
        <f t="shared" si="20"/>
        <v>0</v>
      </c>
      <c r="G56" s="24">
        <f t="shared" si="20"/>
        <v>0</v>
      </c>
      <c r="H56" s="24">
        <f t="shared" si="20"/>
        <v>0</v>
      </c>
      <c r="I56" s="24">
        <f t="shared" si="20"/>
        <v>0</v>
      </c>
      <c r="J56" s="24">
        <f t="shared" si="20"/>
        <v>0</v>
      </c>
      <c r="K56" s="24">
        <f t="shared" si="20"/>
        <v>0</v>
      </c>
      <c r="L56" s="24">
        <f t="shared" si="20"/>
        <v>0</v>
      </c>
      <c r="M56" s="24">
        <f t="shared" si="20"/>
        <v>0</v>
      </c>
      <c r="N56" s="24">
        <f t="shared" si="20"/>
        <v>0</v>
      </c>
      <c r="O56" s="24">
        <f t="shared" si="20"/>
        <v>0</v>
      </c>
      <c r="P56" s="24">
        <f t="shared" si="20"/>
        <v>0</v>
      </c>
      <c r="Q56" s="24">
        <f t="shared" si="20"/>
        <v>0</v>
      </c>
      <c r="R56" s="24">
        <f t="shared" si="20"/>
        <v>0</v>
      </c>
      <c r="S56" s="24">
        <f t="shared" si="20"/>
        <v>0</v>
      </c>
      <c r="T56" s="24">
        <f t="shared" si="20"/>
        <v>0</v>
      </c>
      <c r="U56" s="24">
        <f t="shared" si="20"/>
        <v>0</v>
      </c>
      <c r="V56" s="24">
        <f t="shared" si="20"/>
        <v>0</v>
      </c>
      <c r="W56" s="24">
        <f t="shared" si="20"/>
        <v>0</v>
      </c>
      <c r="X56" s="24">
        <f t="shared" si="20"/>
        <v>0</v>
      </c>
      <c r="Y56" s="24">
        <f t="shared" si="20"/>
        <v>0</v>
      </c>
      <c r="Z56" s="24">
        <f t="shared" si="20"/>
        <v>0</v>
      </c>
      <c r="AA56" s="24">
        <f t="shared" si="20"/>
        <v>0</v>
      </c>
      <c r="AB56" s="117">
        <f t="shared" si="20"/>
        <v>0</v>
      </c>
      <c r="AC56" s="117">
        <f t="shared" si="20"/>
        <v>0</v>
      </c>
    </row>
    <row r="57" spans="1:29" ht="31.5" customHeight="1">
      <c r="A57" s="28" t="s">
        <v>67</v>
      </c>
      <c r="B57" s="31" t="s">
        <v>68</v>
      </c>
      <c r="C57" s="14" t="s">
        <v>32</v>
      </c>
      <c r="D57" s="24">
        <f aca="true" t="shared" si="21" ref="D57:AC57">SUM(D58:D59)</f>
        <v>0</v>
      </c>
      <c r="E57" s="24">
        <f t="shared" si="21"/>
        <v>0</v>
      </c>
      <c r="F57" s="24">
        <f t="shared" si="21"/>
        <v>0</v>
      </c>
      <c r="G57" s="24">
        <f t="shared" si="21"/>
        <v>0</v>
      </c>
      <c r="H57" s="24">
        <f t="shared" si="21"/>
        <v>0</v>
      </c>
      <c r="I57" s="24">
        <f t="shared" si="21"/>
        <v>0</v>
      </c>
      <c r="J57" s="24">
        <f t="shared" si="21"/>
        <v>0</v>
      </c>
      <c r="K57" s="24">
        <f t="shared" si="21"/>
        <v>0</v>
      </c>
      <c r="L57" s="24">
        <f t="shared" si="21"/>
        <v>0</v>
      </c>
      <c r="M57" s="24">
        <f t="shared" si="21"/>
        <v>0</v>
      </c>
      <c r="N57" s="24">
        <f t="shared" si="21"/>
        <v>0</v>
      </c>
      <c r="O57" s="24">
        <f t="shared" si="21"/>
        <v>0</v>
      </c>
      <c r="P57" s="24">
        <f t="shared" si="21"/>
        <v>0</v>
      </c>
      <c r="Q57" s="24">
        <f t="shared" si="21"/>
        <v>0</v>
      </c>
      <c r="R57" s="24">
        <f t="shared" si="21"/>
        <v>0</v>
      </c>
      <c r="S57" s="24">
        <f t="shared" si="21"/>
        <v>0</v>
      </c>
      <c r="T57" s="24">
        <f t="shared" si="21"/>
        <v>0</v>
      </c>
      <c r="U57" s="24">
        <f t="shared" si="21"/>
        <v>0</v>
      </c>
      <c r="V57" s="24">
        <f t="shared" si="21"/>
        <v>0</v>
      </c>
      <c r="W57" s="24">
        <f t="shared" si="21"/>
        <v>0</v>
      </c>
      <c r="X57" s="24">
        <f t="shared" si="21"/>
        <v>0</v>
      </c>
      <c r="Y57" s="24">
        <f t="shared" si="21"/>
        <v>0</v>
      </c>
      <c r="Z57" s="24">
        <f t="shared" si="21"/>
        <v>0</v>
      </c>
      <c r="AA57" s="24">
        <f t="shared" si="21"/>
        <v>0</v>
      </c>
      <c r="AB57" s="116">
        <f t="shared" si="21"/>
        <v>0</v>
      </c>
      <c r="AC57" s="116">
        <f t="shared" si="21"/>
        <v>0</v>
      </c>
    </row>
    <row r="58" spans="1:29" ht="126.75" customHeight="1" hidden="1">
      <c r="A58" s="28"/>
      <c r="B58" s="31"/>
      <c r="C58" s="1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116"/>
      <c r="AC58" s="116"/>
    </row>
    <row r="59" spans="1:29" ht="14.25" customHeight="1" hidden="1">
      <c r="A59" s="28"/>
      <c r="B59" s="33"/>
      <c r="C59" s="1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ht="94.5" customHeight="1">
      <c r="A60" s="28" t="s">
        <v>69</v>
      </c>
      <c r="B60" s="71" t="s">
        <v>70</v>
      </c>
      <c r="C60" s="14" t="s">
        <v>32</v>
      </c>
      <c r="D60" s="24">
        <f aca="true" t="shared" si="22" ref="D60:AA60">SUM(D63:D65)</f>
        <v>0</v>
      </c>
      <c r="E60" s="24">
        <f t="shared" si="22"/>
        <v>0</v>
      </c>
      <c r="F60" s="24">
        <f t="shared" si="22"/>
        <v>0</v>
      </c>
      <c r="G60" s="24">
        <f t="shared" si="22"/>
        <v>0</v>
      </c>
      <c r="H60" s="24">
        <f t="shared" si="22"/>
        <v>0</v>
      </c>
      <c r="I60" s="24">
        <f t="shared" si="22"/>
        <v>0</v>
      </c>
      <c r="J60" s="24">
        <f t="shared" si="22"/>
        <v>0</v>
      </c>
      <c r="K60" s="24">
        <f t="shared" si="22"/>
        <v>0</v>
      </c>
      <c r="L60" s="24">
        <f t="shared" si="22"/>
        <v>0</v>
      </c>
      <c r="M60" s="24">
        <f t="shared" si="22"/>
        <v>0</v>
      </c>
      <c r="N60" s="24">
        <f t="shared" si="22"/>
        <v>0</v>
      </c>
      <c r="O60" s="24">
        <f t="shared" si="22"/>
        <v>0</v>
      </c>
      <c r="P60" s="24">
        <f t="shared" si="22"/>
        <v>0</v>
      </c>
      <c r="Q60" s="24">
        <f t="shared" si="22"/>
        <v>0</v>
      </c>
      <c r="R60" s="24">
        <f t="shared" si="22"/>
        <v>0</v>
      </c>
      <c r="S60" s="24">
        <f t="shared" si="22"/>
        <v>0</v>
      </c>
      <c r="T60" s="24">
        <f t="shared" si="22"/>
        <v>0</v>
      </c>
      <c r="U60" s="24">
        <f t="shared" si="22"/>
        <v>0</v>
      </c>
      <c r="V60" s="24">
        <f t="shared" si="22"/>
        <v>0</v>
      </c>
      <c r="W60" s="24">
        <f t="shared" si="22"/>
        <v>0</v>
      </c>
      <c r="X60" s="24">
        <f t="shared" si="22"/>
        <v>0</v>
      </c>
      <c r="Y60" s="24">
        <f t="shared" si="22"/>
        <v>0</v>
      </c>
      <c r="Z60" s="24">
        <f t="shared" si="22"/>
        <v>0</v>
      </c>
      <c r="AA60" s="24">
        <f t="shared" si="22"/>
        <v>0</v>
      </c>
      <c r="AB60" s="115">
        <v>0</v>
      </c>
      <c r="AC60" s="115">
        <v>0</v>
      </c>
    </row>
    <row r="61" spans="1:29" s="111" customFormat="1" ht="16.5" customHeight="1" hidden="1">
      <c r="A61" s="28"/>
      <c r="B61" s="71"/>
      <c r="C61" s="1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112"/>
      <c r="AC61" s="112"/>
    </row>
    <row r="62" spans="1:29" s="111" customFormat="1" ht="16.5" customHeight="1" hidden="1">
      <c r="A62" s="28"/>
      <c r="B62" s="71"/>
      <c r="C62" s="1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112"/>
      <c r="AC62" s="112"/>
    </row>
    <row r="63" spans="1:29" ht="77.25" customHeight="1" hidden="1">
      <c r="A63" s="28"/>
      <c r="B63" s="3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 spans="1:29" ht="78.75" customHeight="1" hidden="1">
      <c r="A64" s="28"/>
      <c r="B64" s="3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 spans="1:29" ht="77.25" customHeight="1" hidden="1">
      <c r="A65" s="28"/>
      <c r="B65" s="3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1:29" ht="47.25" customHeight="1">
      <c r="A66" s="28" t="s">
        <v>71</v>
      </c>
      <c r="B66" s="31" t="s">
        <v>72</v>
      </c>
      <c r="C66" s="14" t="s">
        <v>32</v>
      </c>
      <c r="D66" s="24">
        <f aca="true" t="shared" si="23" ref="D66:AA66">SUM(D67,D69)</f>
        <v>0</v>
      </c>
      <c r="E66" s="24">
        <f t="shared" si="23"/>
        <v>0</v>
      </c>
      <c r="F66" s="24">
        <f t="shared" si="23"/>
        <v>0</v>
      </c>
      <c r="G66" s="24">
        <f t="shared" si="23"/>
        <v>0</v>
      </c>
      <c r="H66" s="24">
        <f t="shared" si="23"/>
        <v>0</v>
      </c>
      <c r="I66" s="24">
        <f t="shared" si="23"/>
        <v>0</v>
      </c>
      <c r="J66" s="24">
        <f t="shared" si="23"/>
        <v>0</v>
      </c>
      <c r="K66" s="24">
        <f t="shared" si="23"/>
        <v>0</v>
      </c>
      <c r="L66" s="24">
        <f t="shared" si="23"/>
        <v>0</v>
      </c>
      <c r="M66" s="24">
        <f t="shared" si="23"/>
        <v>0</v>
      </c>
      <c r="N66" s="24">
        <f t="shared" si="23"/>
        <v>0</v>
      </c>
      <c r="O66" s="24">
        <f t="shared" si="23"/>
        <v>0</v>
      </c>
      <c r="P66" s="24">
        <f t="shared" si="23"/>
        <v>0</v>
      </c>
      <c r="Q66" s="24">
        <f t="shared" si="23"/>
        <v>0</v>
      </c>
      <c r="R66" s="24">
        <f t="shared" si="23"/>
        <v>0</v>
      </c>
      <c r="S66" s="24">
        <f t="shared" si="23"/>
        <v>0</v>
      </c>
      <c r="T66" s="24">
        <f t="shared" si="23"/>
        <v>0</v>
      </c>
      <c r="U66" s="24">
        <f t="shared" si="23"/>
        <v>0</v>
      </c>
      <c r="V66" s="24">
        <f t="shared" si="23"/>
        <v>0</v>
      </c>
      <c r="W66" s="24">
        <f t="shared" si="23"/>
        <v>0</v>
      </c>
      <c r="X66" s="24">
        <f t="shared" si="23"/>
        <v>0</v>
      </c>
      <c r="Y66" s="24">
        <f t="shared" si="23"/>
        <v>0</v>
      </c>
      <c r="Z66" s="24">
        <f t="shared" si="23"/>
        <v>0</v>
      </c>
      <c r="AA66" s="24">
        <f t="shared" si="23"/>
        <v>0</v>
      </c>
      <c r="AB66" s="115" t="e">
        <f>AB67</f>
        <v>#REF!</v>
      </c>
      <c r="AC66" s="115" t="e">
        <f>AC67</f>
        <v>#REF!</v>
      </c>
    </row>
    <row r="67" spans="1:29" ht="31.5" customHeight="1">
      <c r="A67" s="28" t="s">
        <v>73</v>
      </c>
      <c r="B67" s="31" t="s">
        <v>74</v>
      </c>
      <c r="C67" s="14" t="s">
        <v>32</v>
      </c>
      <c r="D67" s="24">
        <f aca="true" t="shared" si="24" ref="D67:AA67">SUM(D68:D68)</f>
        <v>0</v>
      </c>
      <c r="E67" s="24">
        <f t="shared" si="24"/>
        <v>0</v>
      </c>
      <c r="F67" s="24">
        <f t="shared" si="24"/>
        <v>0</v>
      </c>
      <c r="G67" s="24">
        <f t="shared" si="24"/>
        <v>0</v>
      </c>
      <c r="H67" s="24">
        <f t="shared" si="24"/>
        <v>0</v>
      </c>
      <c r="I67" s="24">
        <f t="shared" si="24"/>
        <v>0</v>
      </c>
      <c r="J67" s="24">
        <f t="shared" si="24"/>
        <v>0</v>
      </c>
      <c r="K67" s="24">
        <f t="shared" si="24"/>
        <v>0</v>
      </c>
      <c r="L67" s="24">
        <f t="shared" si="24"/>
        <v>0</v>
      </c>
      <c r="M67" s="24">
        <f t="shared" si="24"/>
        <v>0</v>
      </c>
      <c r="N67" s="24">
        <f t="shared" si="24"/>
        <v>0</v>
      </c>
      <c r="O67" s="24">
        <f t="shared" si="24"/>
        <v>0</v>
      </c>
      <c r="P67" s="24">
        <f t="shared" si="24"/>
        <v>0</v>
      </c>
      <c r="Q67" s="24">
        <f t="shared" si="24"/>
        <v>0</v>
      </c>
      <c r="R67" s="24">
        <f t="shared" si="24"/>
        <v>0</v>
      </c>
      <c r="S67" s="24">
        <f t="shared" si="24"/>
        <v>0</v>
      </c>
      <c r="T67" s="24">
        <f t="shared" si="24"/>
        <v>0</v>
      </c>
      <c r="U67" s="24">
        <f t="shared" si="24"/>
        <v>0</v>
      </c>
      <c r="V67" s="24">
        <f t="shared" si="24"/>
        <v>0</v>
      </c>
      <c r="W67" s="24">
        <f t="shared" si="24"/>
        <v>0</v>
      </c>
      <c r="X67" s="24">
        <f t="shared" si="24"/>
        <v>0</v>
      </c>
      <c r="Y67" s="24">
        <f t="shared" si="24"/>
        <v>0</v>
      </c>
      <c r="Z67" s="24">
        <f t="shared" si="24"/>
        <v>0</v>
      </c>
      <c r="AA67" s="24">
        <f t="shared" si="24"/>
        <v>0</v>
      </c>
      <c r="AB67" s="116" t="e">
        <f>#REF!+#REF!+#REF!+#REF!+#REF!+#REF!+#REF!+#REF!+#REF!+#REF!+#REF!</f>
        <v>#REF!</v>
      </c>
      <c r="AC67" s="116" t="e">
        <f>#REF!+#REF!+#REF!+#REF!+#REF!+#REF!+#REF!+#REF!+#REF!+#REF!+#REF!</f>
        <v>#REF!</v>
      </c>
    </row>
    <row r="68" spans="1:29" s="118" customFormat="1" ht="77.25" customHeight="1" hidden="1">
      <c r="A68" s="28"/>
      <c r="B68" s="3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119"/>
      <c r="AC68" s="119"/>
    </row>
    <row r="69" spans="1:29" ht="70.5" customHeight="1">
      <c r="A69" s="28" t="s">
        <v>75</v>
      </c>
      <c r="B69" s="71" t="s">
        <v>76</v>
      </c>
      <c r="C69" s="14" t="s">
        <v>32</v>
      </c>
      <c r="D69" s="24">
        <f aca="true" t="shared" si="25" ref="D69:AA69">SUM(D70:D71)</f>
        <v>0</v>
      </c>
      <c r="E69" s="24">
        <f t="shared" si="25"/>
        <v>0</v>
      </c>
      <c r="F69" s="24">
        <f t="shared" si="25"/>
        <v>0</v>
      </c>
      <c r="G69" s="24">
        <f t="shared" si="25"/>
        <v>0</v>
      </c>
      <c r="H69" s="24">
        <f t="shared" si="25"/>
        <v>0</v>
      </c>
      <c r="I69" s="24">
        <f t="shared" si="25"/>
        <v>0</v>
      </c>
      <c r="J69" s="24">
        <f t="shared" si="25"/>
        <v>0</v>
      </c>
      <c r="K69" s="24">
        <f t="shared" si="25"/>
        <v>0</v>
      </c>
      <c r="L69" s="24">
        <f t="shared" si="25"/>
        <v>0</v>
      </c>
      <c r="M69" s="24">
        <f t="shared" si="25"/>
        <v>0</v>
      </c>
      <c r="N69" s="24">
        <f t="shared" si="25"/>
        <v>0</v>
      </c>
      <c r="O69" s="24">
        <f t="shared" si="25"/>
        <v>0</v>
      </c>
      <c r="P69" s="24">
        <f t="shared" si="25"/>
        <v>0</v>
      </c>
      <c r="Q69" s="24">
        <f t="shared" si="25"/>
        <v>0</v>
      </c>
      <c r="R69" s="24">
        <f t="shared" si="25"/>
        <v>0</v>
      </c>
      <c r="S69" s="24">
        <f t="shared" si="25"/>
        <v>0</v>
      </c>
      <c r="T69" s="24">
        <f t="shared" si="25"/>
        <v>0</v>
      </c>
      <c r="U69" s="24">
        <f t="shared" si="25"/>
        <v>0</v>
      </c>
      <c r="V69" s="24">
        <f t="shared" si="25"/>
        <v>0</v>
      </c>
      <c r="W69" s="24">
        <f t="shared" si="25"/>
        <v>0</v>
      </c>
      <c r="X69" s="24">
        <f t="shared" si="25"/>
        <v>0</v>
      </c>
      <c r="Y69" s="24">
        <f t="shared" si="25"/>
        <v>0</v>
      </c>
      <c r="Z69" s="24">
        <f t="shared" si="25"/>
        <v>0</v>
      </c>
      <c r="AA69" s="24">
        <f t="shared" si="25"/>
        <v>0</v>
      </c>
      <c r="AB69" s="24"/>
      <c r="AC69" s="24"/>
    </row>
    <row r="70" spans="1:29" s="111" customFormat="1" ht="15.75" customHeight="1" hidden="1">
      <c r="A70" s="28"/>
      <c r="B70" s="71"/>
      <c r="C70" s="1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112"/>
      <c r="AC70" s="112"/>
    </row>
    <row r="71" spans="1:29" s="111" customFormat="1" ht="15.75" customHeight="1" hidden="1">
      <c r="A71" s="28"/>
      <c r="B71" s="71"/>
      <c r="C71" s="1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112"/>
      <c r="AC71" s="112"/>
    </row>
    <row r="72" spans="1:29" ht="70.5" customHeight="1">
      <c r="A72" s="28" t="s">
        <v>77</v>
      </c>
      <c r="B72" s="71" t="s">
        <v>78</v>
      </c>
      <c r="C72" s="14" t="s">
        <v>32</v>
      </c>
      <c r="D72" s="24">
        <f aca="true" t="shared" si="26" ref="D72:AA72">SUM(D73,D76,D79,D82,D85,D88,D91,D94)</f>
        <v>0</v>
      </c>
      <c r="E72" s="24">
        <f t="shared" si="26"/>
        <v>0</v>
      </c>
      <c r="F72" s="24">
        <f t="shared" si="26"/>
        <v>0</v>
      </c>
      <c r="G72" s="24">
        <f t="shared" si="26"/>
        <v>0</v>
      </c>
      <c r="H72" s="24">
        <f t="shared" si="26"/>
        <v>0</v>
      </c>
      <c r="I72" s="24">
        <f t="shared" si="26"/>
        <v>0</v>
      </c>
      <c r="J72" s="24">
        <f t="shared" si="26"/>
        <v>0</v>
      </c>
      <c r="K72" s="24">
        <f t="shared" si="26"/>
        <v>0</v>
      </c>
      <c r="L72" s="24">
        <f t="shared" si="26"/>
        <v>0</v>
      </c>
      <c r="M72" s="24">
        <f t="shared" si="26"/>
        <v>0</v>
      </c>
      <c r="N72" s="24">
        <f t="shared" si="26"/>
        <v>0</v>
      </c>
      <c r="O72" s="24">
        <f t="shared" si="26"/>
        <v>0</v>
      </c>
      <c r="P72" s="24">
        <f t="shared" si="26"/>
        <v>0</v>
      </c>
      <c r="Q72" s="24">
        <f t="shared" si="26"/>
        <v>0</v>
      </c>
      <c r="R72" s="24">
        <f t="shared" si="26"/>
        <v>0</v>
      </c>
      <c r="S72" s="24">
        <f t="shared" si="26"/>
        <v>0</v>
      </c>
      <c r="T72" s="24">
        <f t="shared" si="26"/>
        <v>0</v>
      </c>
      <c r="U72" s="24">
        <f t="shared" si="26"/>
        <v>0</v>
      </c>
      <c r="V72" s="24">
        <f t="shared" si="26"/>
        <v>0</v>
      </c>
      <c r="W72" s="24">
        <f t="shared" si="26"/>
        <v>0</v>
      </c>
      <c r="X72" s="24">
        <f t="shared" si="26"/>
        <v>0</v>
      </c>
      <c r="Y72" s="24">
        <f t="shared" si="26"/>
        <v>0</v>
      </c>
      <c r="Z72" s="24">
        <f t="shared" si="26"/>
        <v>0</v>
      </c>
      <c r="AA72" s="24">
        <f t="shared" si="26"/>
        <v>0</v>
      </c>
      <c r="AB72" s="24"/>
      <c r="AC72" s="24"/>
    </row>
    <row r="73" spans="1:29" ht="70.5" customHeight="1">
      <c r="A73" s="28" t="s">
        <v>79</v>
      </c>
      <c r="B73" s="71" t="s">
        <v>80</v>
      </c>
      <c r="C73" s="14" t="s">
        <v>32</v>
      </c>
      <c r="D73" s="24">
        <f aca="true" t="shared" si="27" ref="D73:AA73">SUM(D74:D75)</f>
        <v>0</v>
      </c>
      <c r="E73" s="24">
        <f t="shared" si="27"/>
        <v>0</v>
      </c>
      <c r="F73" s="24">
        <f t="shared" si="27"/>
        <v>0</v>
      </c>
      <c r="G73" s="24">
        <f t="shared" si="27"/>
        <v>0</v>
      </c>
      <c r="H73" s="24">
        <f t="shared" si="27"/>
        <v>0</v>
      </c>
      <c r="I73" s="24">
        <f t="shared" si="27"/>
        <v>0</v>
      </c>
      <c r="J73" s="24">
        <f t="shared" si="27"/>
        <v>0</v>
      </c>
      <c r="K73" s="24">
        <f t="shared" si="27"/>
        <v>0</v>
      </c>
      <c r="L73" s="24">
        <f t="shared" si="27"/>
        <v>0</v>
      </c>
      <c r="M73" s="24">
        <f t="shared" si="27"/>
        <v>0</v>
      </c>
      <c r="N73" s="24">
        <f t="shared" si="27"/>
        <v>0</v>
      </c>
      <c r="O73" s="24">
        <f t="shared" si="27"/>
        <v>0</v>
      </c>
      <c r="P73" s="24">
        <f t="shared" si="27"/>
        <v>0</v>
      </c>
      <c r="Q73" s="24">
        <f t="shared" si="27"/>
        <v>0</v>
      </c>
      <c r="R73" s="24">
        <f t="shared" si="27"/>
        <v>0</v>
      </c>
      <c r="S73" s="24">
        <f t="shared" si="27"/>
        <v>0</v>
      </c>
      <c r="T73" s="24">
        <f t="shared" si="27"/>
        <v>0</v>
      </c>
      <c r="U73" s="24">
        <f t="shared" si="27"/>
        <v>0</v>
      </c>
      <c r="V73" s="24">
        <f t="shared" si="27"/>
        <v>0</v>
      </c>
      <c r="W73" s="24">
        <f t="shared" si="27"/>
        <v>0</v>
      </c>
      <c r="X73" s="24">
        <f t="shared" si="27"/>
        <v>0</v>
      </c>
      <c r="Y73" s="24">
        <f t="shared" si="27"/>
        <v>0</v>
      </c>
      <c r="Z73" s="24">
        <f t="shared" si="27"/>
        <v>0</v>
      </c>
      <c r="AA73" s="24">
        <f t="shared" si="27"/>
        <v>0</v>
      </c>
      <c r="AB73" s="24"/>
      <c r="AC73" s="24"/>
    </row>
    <row r="74" spans="1:29" s="111" customFormat="1" ht="15.75" customHeight="1" hidden="1">
      <c r="A74" s="28"/>
      <c r="B74" s="71"/>
      <c r="C74" s="1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112"/>
      <c r="AC74" s="112"/>
    </row>
    <row r="75" spans="1:29" s="111" customFormat="1" ht="69" customHeight="1" hidden="1">
      <c r="A75" s="28"/>
      <c r="B75" s="36"/>
      <c r="C75" s="37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112"/>
      <c r="AC75" s="112"/>
    </row>
    <row r="76" spans="1:29" ht="70.5" customHeight="1">
      <c r="A76" s="28" t="s">
        <v>81</v>
      </c>
      <c r="B76" s="71" t="s">
        <v>83</v>
      </c>
      <c r="C76" s="14" t="s">
        <v>32</v>
      </c>
      <c r="D76" s="24">
        <f aca="true" t="shared" si="28" ref="D76:AA76">SUM(D77:D78)</f>
        <v>0</v>
      </c>
      <c r="E76" s="24">
        <f t="shared" si="28"/>
        <v>0</v>
      </c>
      <c r="F76" s="24">
        <f t="shared" si="28"/>
        <v>0</v>
      </c>
      <c r="G76" s="24">
        <f t="shared" si="28"/>
        <v>0</v>
      </c>
      <c r="H76" s="24">
        <f t="shared" si="28"/>
        <v>0</v>
      </c>
      <c r="I76" s="24">
        <f t="shared" si="28"/>
        <v>0</v>
      </c>
      <c r="J76" s="24">
        <f t="shared" si="28"/>
        <v>0</v>
      </c>
      <c r="K76" s="24">
        <f t="shared" si="28"/>
        <v>0</v>
      </c>
      <c r="L76" s="24">
        <f t="shared" si="28"/>
        <v>0</v>
      </c>
      <c r="M76" s="24">
        <f t="shared" si="28"/>
        <v>0</v>
      </c>
      <c r="N76" s="24">
        <f t="shared" si="28"/>
        <v>0</v>
      </c>
      <c r="O76" s="24">
        <f t="shared" si="28"/>
        <v>0</v>
      </c>
      <c r="P76" s="24">
        <f t="shared" si="28"/>
        <v>0</v>
      </c>
      <c r="Q76" s="24">
        <f t="shared" si="28"/>
        <v>0</v>
      </c>
      <c r="R76" s="24">
        <f t="shared" si="28"/>
        <v>0</v>
      </c>
      <c r="S76" s="24">
        <f t="shared" si="28"/>
        <v>0</v>
      </c>
      <c r="T76" s="24">
        <f t="shared" si="28"/>
        <v>0</v>
      </c>
      <c r="U76" s="24">
        <f t="shared" si="28"/>
        <v>0</v>
      </c>
      <c r="V76" s="24">
        <f t="shared" si="28"/>
        <v>0</v>
      </c>
      <c r="W76" s="24">
        <f t="shared" si="28"/>
        <v>0</v>
      </c>
      <c r="X76" s="24">
        <f t="shared" si="28"/>
        <v>0</v>
      </c>
      <c r="Y76" s="24">
        <f t="shared" si="28"/>
        <v>0</v>
      </c>
      <c r="Z76" s="24">
        <f t="shared" si="28"/>
        <v>0</v>
      </c>
      <c r="AA76" s="24">
        <f t="shared" si="28"/>
        <v>0</v>
      </c>
      <c r="AB76" s="24"/>
      <c r="AC76" s="24"/>
    </row>
    <row r="77" spans="1:29" s="111" customFormat="1" ht="66" customHeight="1" hidden="1">
      <c r="A77" s="28"/>
      <c r="B77" s="71"/>
      <c r="C77" s="1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112"/>
      <c r="AC77" s="112"/>
    </row>
    <row r="78" spans="1:29" s="111" customFormat="1" ht="15.75" customHeight="1" hidden="1">
      <c r="A78" s="28"/>
      <c r="B78" s="71"/>
      <c r="C78" s="1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112"/>
      <c r="AC78" s="112"/>
    </row>
    <row r="79" spans="1:29" ht="70.5" customHeight="1">
      <c r="A79" s="28" t="s">
        <v>84</v>
      </c>
      <c r="B79" s="71" t="s">
        <v>85</v>
      </c>
      <c r="C79" s="14" t="s">
        <v>32</v>
      </c>
      <c r="D79" s="24">
        <f aca="true" t="shared" si="29" ref="D79:AA79">SUM(D80:D81)</f>
        <v>0</v>
      </c>
      <c r="E79" s="24">
        <f t="shared" si="29"/>
        <v>0</v>
      </c>
      <c r="F79" s="24">
        <f t="shared" si="29"/>
        <v>0</v>
      </c>
      <c r="G79" s="24">
        <f t="shared" si="29"/>
        <v>0</v>
      </c>
      <c r="H79" s="24">
        <f t="shared" si="29"/>
        <v>0</v>
      </c>
      <c r="I79" s="24">
        <f t="shared" si="29"/>
        <v>0</v>
      </c>
      <c r="J79" s="24">
        <f t="shared" si="29"/>
        <v>0</v>
      </c>
      <c r="K79" s="24">
        <f t="shared" si="29"/>
        <v>0</v>
      </c>
      <c r="L79" s="24">
        <f t="shared" si="29"/>
        <v>0</v>
      </c>
      <c r="M79" s="24">
        <f t="shared" si="29"/>
        <v>0</v>
      </c>
      <c r="N79" s="24">
        <f t="shared" si="29"/>
        <v>0</v>
      </c>
      <c r="O79" s="24">
        <f t="shared" si="29"/>
        <v>0</v>
      </c>
      <c r="P79" s="24">
        <f t="shared" si="29"/>
        <v>0</v>
      </c>
      <c r="Q79" s="24">
        <f t="shared" si="29"/>
        <v>0</v>
      </c>
      <c r="R79" s="24">
        <f t="shared" si="29"/>
        <v>0</v>
      </c>
      <c r="S79" s="24">
        <f t="shared" si="29"/>
        <v>0</v>
      </c>
      <c r="T79" s="24">
        <f t="shared" si="29"/>
        <v>0</v>
      </c>
      <c r="U79" s="24">
        <f t="shared" si="29"/>
        <v>0</v>
      </c>
      <c r="V79" s="24">
        <f t="shared" si="29"/>
        <v>0</v>
      </c>
      <c r="W79" s="24">
        <f t="shared" si="29"/>
        <v>0</v>
      </c>
      <c r="X79" s="24">
        <f t="shared" si="29"/>
        <v>0</v>
      </c>
      <c r="Y79" s="24">
        <f t="shared" si="29"/>
        <v>0</v>
      </c>
      <c r="Z79" s="24">
        <f t="shared" si="29"/>
        <v>0</v>
      </c>
      <c r="AA79" s="24">
        <f t="shared" si="29"/>
        <v>0</v>
      </c>
      <c r="AB79" s="24"/>
      <c r="AC79" s="24"/>
    </row>
    <row r="80" spans="1:29" s="111" customFormat="1" ht="15.75" customHeight="1" hidden="1">
      <c r="A80" s="28"/>
      <c r="B80" s="71"/>
      <c r="C80" s="1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112"/>
      <c r="AC80" s="112"/>
    </row>
    <row r="81" spans="1:29" s="111" customFormat="1" ht="15.75" customHeight="1" hidden="1">
      <c r="A81" s="28"/>
      <c r="B81" s="71"/>
      <c r="C81" s="1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112"/>
      <c r="AC81" s="112"/>
    </row>
    <row r="82" spans="1:29" ht="70.5" customHeight="1">
      <c r="A82" s="28" t="s">
        <v>86</v>
      </c>
      <c r="B82" s="71" t="s">
        <v>87</v>
      </c>
      <c r="C82" s="14" t="s">
        <v>32</v>
      </c>
      <c r="D82" s="24">
        <f aca="true" t="shared" si="30" ref="D82:AA82">SUM(D83:D84)</f>
        <v>0</v>
      </c>
      <c r="E82" s="24">
        <f t="shared" si="30"/>
        <v>0</v>
      </c>
      <c r="F82" s="24">
        <f t="shared" si="30"/>
        <v>0</v>
      </c>
      <c r="G82" s="24">
        <f t="shared" si="30"/>
        <v>0</v>
      </c>
      <c r="H82" s="24">
        <f t="shared" si="30"/>
        <v>0</v>
      </c>
      <c r="I82" s="24">
        <f t="shared" si="30"/>
        <v>0</v>
      </c>
      <c r="J82" s="24">
        <f t="shared" si="30"/>
        <v>0</v>
      </c>
      <c r="K82" s="24">
        <f t="shared" si="30"/>
        <v>0</v>
      </c>
      <c r="L82" s="24">
        <f t="shared" si="30"/>
        <v>0</v>
      </c>
      <c r="M82" s="24">
        <f t="shared" si="30"/>
        <v>0</v>
      </c>
      <c r="N82" s="24">
        <f t="shared" si="30"/>
        <v>0</v>
      </c>
      <c r="O82" s="24">
        <f t="shared" si="30"/>
        <v>0</v>
      </c>
      <c r="P82" s="24">
        <f t="shared" si="30"/>
        <v>0</v>
      </c>
      <c r="Q82" s="24">
        <f t="shared" si="30"/>
        <v>0</v>
      </c>
      <c r="R82" s="24">
        <f t="shared" si="30"/>
        <v>0</v>
      </c>
      <c r="S82" s="24">
        <f t="shared" si="30"/>
        <v>0</v>
      </c>
      <c r="T82" s="24">
        <f t="shared" si="30"/>
        <v>0</v>
      </c>
      <c r="U82" s="24">
        <f t="shared" si="30"/>
        <v>0</v>
      </c>
      <c r="V82" s="24">
        <f t="shared" si="30"/>
        <v>0</v>
      </c>
      <c r="W82" s="24">
        <f t="shared" si="30"/>
        <v>0</v>
      </c>
      <c r="X82" s="24">
        <f t="shared" si="30"/>
        <v>0</v>
      </c>
      <c r="Y82" s="24">
        <f t="shared" si="30"/>
        <v>0</v>
      </c>
      <c r="Z82" s="24">
        <f t="shared" si="30"/>
        <v>0</v>
      </c>
      <c r="AA82" s="24">
        <f t="shared" si="30"/>
        <v>0</v>
      </c>
      <c r="AB82" s="24"/>
      <c r="AC82" s="24"/>
    </row>
    <row r="83" spans="1:29" s="111" customFormat="1" ht="15.75" customHeight="1" hidden="1">
      <c r="A83" s="28"/>
      <c r="B83" s="71"/>
      <c r="C83" s="1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112"/>
      <c r="AC83" s="112"/>
    </row>
    <row r="84" spans="1:29" s="111" customFormat="1" ht="15.75" customHeight="1" hidden="1">
      <c r="A84" s="28"/>
      <c r="B84" s="71"/>
      <c r="C84" s="1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112"/>
      <c r="AC84" s="112"/>
    </row>
    <row r="85" spans="1:29" ht="70.5" customHeight="1">
      <c r="A85" s="28" t="s">
        <v>88</v>
      </c>
      <c r="B85" s="71" t="s">
        <v>89</v>
      </c>
      <c r="C85" s="14" t="s">
        <v>32</v>
      </c>
      <c r="D85" s="24">
        <f aca="true" t="shared" si="31" ref="D85:AA85">SUM(D86:D87)</f>
        <v>0</v>
      </c>
      <c r="E85" s="24">
        <f t="shared" si="31"/>
        <v>0</v>
      </c>
      <c r="F85" s="24">
        <f t="shared" si="31"/>
        <v>0</v>
      </c>
      <c r="G85" s="24">
        <f t="shared" si="31"/>
        <v>0</v>
      </c>
      <c r="H85" s="24">
        <f t="shared" si="31"/>
        <v>0</v>
      </c>
      <c r="I85" s="24">
        <f t="shared" si="31"/>
        <v>0</v>
      </c>
      <c r="J85" s="24">
        <f t="shared" si="31"/>
        <v>0</v>
      </c>
      <c r="K85" s="24">
        <f t="shared" si="31"/>
        <v>0</v>
      </c>
      <c r="L85" s="24">
        <f t="shared" si="31"/>
        <v>0</v>
      </c>
      <c r="M85" s="24">
        <f t="shared" si="31"/>
        <v>0</v>
      </c>
      <c r="N85" s="24">
        <f t="shared" si="31"/>
        <v>0</v>
      </c>
      <c r="O85" s="24">
        <f t="shared" si="31"/>
        <v>0</v>
      </c>
      <c r="P85" s="24">
        <f t="shared" si="31"/>
        <v>0</v>
      </c>
      <c r="Q85" s="24">
        <f t="shared" si="31"/>
        <v>0</v>
      </c>
      <c r="R85" s="24">
        <f t="shared" si="31"/>
        <v>0</v>
      </c>
      <c r="S85" s="24">
        <f t="shared" si="31"/>
        <v>0</v>
      </c>
      <c r="T85" s="24">
        <f t="shared" si="31"/>
        <v>0</v>
      </c>
      <c r="U85" s="24">
        <f t="shared" si="31"/>
        <v>0</v>
      </c>
      <c r="V85" s="24">
        <f t="shared" si="31"/>
        <v>0</v>
      </c>
      <c r="W85" s="24">
        <f t="shared" si="31"/>
        <v>0</v>
      </c>
      <c r="X85" s="24">
        <f t="shared" si="31"/>
        <v>0</v>
      </c>
      <c r="Y85" s="24">
        <f t="shared" si="31"/>
        <v>0</v>
      </c>
      <c r="Z85" s="24">
        <f t="shared" si="31"/>
        <v>0</v>
      </c>
      <c r="AA85" s="24">
        <f t="shared" si="31"/>
        <v>0</v>
      </c>
      <c r="AB85" s="24"/>
      <c r="AC85" s="24"/>
    </row>
    <row r="86" spans="1:29" s="111" customFormat="1" ht="15.75" customHeight="1" hidden="1">
      <c r="A86" s="28"/>
      <c r="B86" s="71"/>
      <c r="C86" s="1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112"/>
      <c r="AC86" s="112"/>
    </row>
    <row r="87" spans="1:29" s="111" customFormat="1" ht="15.75" customHeight="1" hidden="1">
      <c r="A87" s="28"/>
      <c r="B87" s="71"/>
      <c r="C87" s="1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112"/>
      <c r="AC87" s="112"/>
    </row>
    <row r="88" spans="1:29" ht="70.5" customHeight="1">
      <c r="A88" s="28" t="s">
        <v>90</v>
      </c>
      <c r="B88" s="71" t="s">
        <v>91</v>
      </c>
      <c r="C88" s="14" t="s">
        <v>32</v>
      </c>
      <c r="D88" s="24">
        <f aca="true" t="shared" si="32" ref="D88:AA88">SUM(D89:D90)</f>
        <v>0</v>
      </c>
      <c r="E88" s="24">
        <f t="shared" si="32"/>
        <v>0</v>
      </c>
      <c r="F88" s="24">
        <f t="shared" si="32"/>
        <v>0</v>
      </c>
      <c r="G88" s="24">
        <f t="shared" si="32"/>
        <v>0</v>
      </c>
      <c r="H88" s="24">
        <f t="shared" si="32"/>
        <v>0</v>
      </c>
      <c r="I88" s="24">
        <f t="shared" si="32"/>
        <v>0</v>
      </c>
      <c r="J88" s="24">
        <f t="shared" si="32"/>
        <v>0</v>
      </c>
      <c r="K88" s="24">
        <f t="shared" si="32"/>
        <v>0</v>
      </c>
      <c r="L88" s="24">
        <f t="shared" si="32"/>
        <v>0</v>
      </c>
      <c r="M88" s="24">
        <f t="shared" si="32"/>
        <v>0</v>
      </c>
      <c r="N88" s="24">
        <f t="shared" si="32"/>
        <v>0</v>
      </c>
      <c r="O88" s="24">
        <f t="shared" si="32"/>
        <v>0</v>
      </c>
      <c r="P88" s="24">
        <f t="shared" si="32"/>
        <v>0</v>
      </c>
      <c r="Q88" s="24">
        <f t="shared" si="32"/>
        <v>0</v>
      </c>
      <c r="R88" s="24">
        <f t="shared" si="32"/>
        <v>0</v>
      </c>
      <c r="S88" s="24">
        <f t="shared" si="32"/>
        <v>0</v>
      </c>
      <c r="T88" s="24">
        <f t="shared" si="32"/>
        <v>0</v>
      </c>
      <c r="U88" s="24">
        <f t="shared" si="32"/>
        <v>0</v>
      </c>
      <c r="V88" s="24">
        <f t="shared" si="32"/>
        <v>0</v>
      </c>
      <c r="W88" s="24">
        <f t="shared" si="32"/>
        <v>0</v>
      </c>
      <c r="X88" s="24">
        <f t="shared" si="32"/>
        <v>0</v>
      </c>
      <c r="Y88" s="24">
        <f t="shared" si="32"/>
        <v>0</v>
      </c>
      <c r="Z88" s="24">
        <f t="shared" si="32"/>
        <v>0</v>
      </c>
      <c r="AA88" s="24">
        <f t="shared" si="32"/>
        <v>0</v>
      </c>
      <c r="AB88" s="24"/>
      <c r="AC88" s="24"/>
    </row>
    <row r="89" spans="1:29" s="111" customFormat="1" ht="15.75" customHeight="1" hidden="1">
      <c r="A89" s="28"/>
      <c r="B89" s="71"/>
      <c r="C89" s="1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112"/>
      <c r="AC89" s="112"/>
    </row>
    <row r="90" spans="1:29" s="111" customFormat="1" ht="15.75" customHeight="1" hidden="1">
      <c r="A90" s="28"/>
      <c r="B90" s="71"/>
      <c r="C90" s="1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112"/>
      <c r="AC90" s="112"/>
    </row>
    <row r="91" spans="1:29" ht="70.5" customHeight="1">
      <c r="A91" s="28" t="s">
        <v>92</v>
      </c>
      <c r="B91" s="71" t="s">
        <v>93</v>
      </c>
      <c r="C91" s="14" t="s">
        <v>32</v>
      </c>
      <c r="D91" s="24">
        <f aca="true" t="shared" si="33" ref="D91:AA91">SUM(D92:D93)</f>
        <v>0</v>
      </c>
      <c r="E91" s="24">
        <f t="shared" si="33"/>
        <v>0</v>
      </c>
      <c r="F91" s="24">
        <f t="shared" si="33"/>
        <v>0</v>
      </c>
      <c r="G91" s="24">
        <f t="shared" si="33"/>
        <v>0</v>
      </c>
      <c r="H91" s="24">
        <f t="shared" si="33"/>
        <v>0</v>
      </c>
      <c r="I91" s="24">
        <f t="shared" si="33"/>
        <v>0</v>
      </c>
      <c r="J91" s="24">
        <f t="shared" si="33"/>
        <v>0</v>
      </c>
      <c r="K91" s="24">
        <f t="shared" si="33"/>
        <v>0</v>
      </c>
      <c r="L91" s="24">
        <f t="shared" si="33"/>
        <v>0</v>
      </c>
      <c r="M91" s="24">
        <f t="shared" si="33"/>
        <v>0</v>
      </c>
      <c r="N91" s="24">
        <f t="shared" si="33"/>
        <v>0</v>
      </c>
      <c r="O91" s="24">
        <f t="shared" si="33"/>
        <v>0</v>
      </c>
      <c r="P91" s="24">
        <f t="shared" si="33"/>
        <v>0</v>
      </c>
      <c r="Q91" s="24">
        <f t="shared" si="33"/>
        <v>0</v>
      </c>
      <c r="R91" s="24">
        <f t="shared" si="33"/>
        <v>0</v>
      </c>
      <c r="S91" s="24">
        <f t="shared" si="33"/>
        <v>0</v>
      </c>
      <c r="T91" s="24">
        <f t="shared" si="33"/>
        <v>0</v>
      </c>
      <c r="U91" s="24">
        <f t="shared" si="33"/>
        <v>0</v>
      </c>
      <c r="V91" s="24">
        <f t="shared" si="33"/>
        <v>0</v>
      </c>
      <c r="W91" s="24">
        <f t="shared" si="33"/>
        <v>0</v>
      </c>
      <c r="X91" s="24">
        <f t="shared" si="33"/>
        <v>0</v>
      </c>
      <c r="Y91" s="24">
        <f t="shared" si="33"/>
        <v>0</v>
      </c>
      <c r="Z91" s="24">
        <f t="shared" si="33"/>
        <v>0</v>
      </c>
      <c r="AA91" s="24">
        <f t="shared" si="33"/>
        <v>0</v>
      </c>
      <c r="AB91" s="24"/>
      <c r="AC91" s="24"/>
    </row>
    <row r="92" spans="1:29" s="111" customFormat="1" ht="15.75" customHeight="1" hidden="1">
      <c r="A92" s="28"/>
      <c r="B92" s="71"/>
      <c r="C92" s="1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112"/>
      <c r="AC92" s="112"/>
    </row>
    <row r="93" spans="1:29" s="111" customFormat="1" ht="15.75" customHeight="1" hidden="1">
      <c r="A93" s="28"/>
      <c r="B93" s="71"/>
      <c r="C93" s="1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112"/>
      <c r="AC93" s="112"/>
    </row>
    <row r="94" spans="1:29" ht="70.5" customHeight="1">
      <c r="A94" s="28" t="s">
        <v>94</v>
      </c>
      <c r="B94" s="71" t="s">
        <v>95</v>
      </c>
      <c r="C94" s="14" t="s">
        <v>32</v>
      </c>
      <c r="D94" s="24">
        <f aca="true" t="shared" si="34" ref="D94:AA94">SUM(D95:D96)</f>
        <v>0</v>
      </c>
      <c r="E94" s="24">
        <f t="shared" si="34"/>
        <v>0</v>
      </c>
      <c r="F94" s="24">
        <f t="shared" si="34"/>
        <v>0</v>
      </c>
      <c r="G94" s="24">
        <f t="shared" si="34"/>
        <v>0</v>
      </c>
      <c r="H94" s="24">
        <f t="shared" si="34"/>
        <v>0</v>
      </c>
      <c r="I94" s="24">
        <f t="shared" si="34"/>
        <v>0</v>
      </c>
      <c r="J94" s="24">
        <f t="shared" si="34"/>
        <v>0</v>
      </c>
      <c r="K94" s="24">
        <f t="shared" si="34"/>
        <v>0</v>
      </c>
      <c r="L94" s="24">
        <f t="shared" si="34"/>
        <v>0</v>
      </c>
      <c r="M94" s="24">
        <f t="shared" si="34"/>
        <v>0</v>
      </c>
      <c r="N94" s="24">
        <f t="shared" si="34"/>
        <v>0</v>
      </c>
      <c r="O94" s="24">
        <f t="shared" si="34"/>
        <v>0</v>
      </c>
      <c r="P94" s="24">
        <f t="shared" si="34"/>
        <v>0</v>
      </c>
      <c r="Q94" s="24">
        <f t="shared" si="34"/>
        <v>0</v>
      </c>
      <c r="R94" s="24">
        <f t="shared" si="34"/>
        <v>0</v>
      </c>
      <c r="S94" s="24">
        <f t="shared" si="34"/>
        <v>0</v>
      </c>
      <c r="T94" s="24">
        <f t="shared" si="34"/>
        <v>0</v>
      </c>
      <c r="U94" s="24">
        <f t="shared" si="34"/>
        <v>0</v>
      </c>
      <c r="V94" s="24">
        <f t="shared" si="34"/>
        <v>0</v>
      </c>
      <c r="W94" s="24">
        <f t="shared" si="34"/>
        <v>0</v>
      </c>
      <c r="X94" s="24">
        <f t="shared" si="34"/>
        <v>0</v>
      </c>
      <c r="Y94" s="24">
        <f t="shared" si="34"/>
        <v>0</v>
      </c>
      <c r="Z94" s="24">
        <f t="shared" si="34"/>
        <v>0</v>
      </c>
      <c r="AA94" s="24">
        <f t="shared" si="34"/>
        <v>0</v>
      </c>
      <c r="AB94" s="24"/>
      <c r="AC94" s="24"/>
    </row>
    <row r="95" spans="1:29" s="111" customFormat="1" ht="15.75" customHeight="1" hidden="1">
      <c r="A95" s="28"/>
      <c r="B95" s="71"/>
      <c r="C95" s="1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112"/>
      <c r="AC95" s="112"/>
    </row>
    <row r="96" spans="1:29" s="111" customFormat="1" ht="15.75" customHeight="1" hidden="1">
      <c r="A96" s="28"/>
      <c r="B96" s="71"/>
      <c r="C96" s="1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112"/>
      <c r="AC96" s="112"/>
    </row>
    <row r="97" spans="1:29" ht="70.5" customHeight="1">
      <c r="A97" s="28" t="s">
        <v>96</v>
      </c>
      <c r="B97" s="71" t="s">
        <v>97</v>
      </c>
      <c r="C97" s="14" t="s">
        <v>32</v>
      </c>
      <c r="D97" s="24">
        <f aca="true" t="shared" si="35" ref="D97:AA97">SUM(D98,D101)</f>
        <v>0</v>
      </c>
      <c r="E97" s="24">
        <f t="shared" si="35"/>
        <v>0</v>
      </c>
      <c r="F97" s="24">
        <f t="shared" si="35"/>
        <v>0</v>
      </c>
      <c r="G97" s="24">
        <f t="shared" si="35"/>
        <v>0</v>
      </c>
      <c r="H97" s="24">
        <f t="shared" si="35"/>
        <v>0</v>
      </c>
      <c r="I97" s="24">
        <f t="shared" si="35"/>
        <v>0</v>
      </c>
      <c r="J97" s="24">
        <f t="shared" si="35"/>
        <v>0</v>
      </c>
      <c r="K97" s="24">
        <f t="shared" si="35"/>
        <v>0</v>
      </c>
      <c r="L97" s="24">
        <f t="shared" si="35"/>
        <v>0</v>
      </c>
      <c r="M97" s="24">
        <f t="shared" si="35"/>
        <v>0</v>
      </c>
      <c r="N97" s="24">
        <f t="shared" si="35"/>
        <v>0</v>
      </c>
      <c r="O97" s="24">
        <f t="shared" si="35"/>
        <v>0</v>
      </c>
      <c r="P97" s="24">
        <f t="shared" si="35"/>
        <v>0</v>
      </c>
      <c r="Q97" s="24">
        <f t="shared" si="35"/>
        <v>0</v>
      </c>
      <c r="R97" s="24">
        <f t="shared" si="35"/>
        <v>0</v>
      </c>
      <c r="S97" s="24">
        <f t="shared" si="35"/>
        <v>0</v>
      </c>
      <c r="T97" s="24">
        <f t="shared" si="35"/>
        <v>0</v>
      </c>
      <c r="U97" s="24">
        <f t="shared" si="35"/>
        <v>0</v>
      </c>
      <c r="V97" s="24">
        <f t="shared" si="35"/>
        <v>0</v>
      </c>
      <c r="W97" s="24">
        <f t="shared" si="35"/>
        <v>0</v>
      </c>
      <c r="X97" s="24">
        <f t="shared" si="35"/>
        <v>0</v>
      </c>
      <c r="Y97" s="24">
        <f t="shared" si="35"/>
        <v>0</v>
      </c>
      <c r="Z97" s="24">
        <f t="shared" si="35"/>
        <v>0</v>
      </c>
      <c r="AA97" s="24">
        <f t="shared" si="35"/>
        <v>0</v>
      </c>
      <c r="AB97" s="24"/>
      <c r="AC97" s="24"/>
    </row>
    <row r="98" spans="1:29" ht="70.5" customHeight="1">
      <c r="A98" s="28" t="s">
        <v>98</v>
      </c>
      <c r="B98" s="71" t="s">
        <v>99</v>
      </c>
      <c r="C98" s="14" t="s">
        <v>32</v>
      </c>
      <c r="D98" s="24">
        <f aca="true" t="shared" si="36" ref="D98:AA98">SUM(D99:D100)</f>
        <v>0</v>
      </c>
      <c r="E98" s="24">
        <f t="shared" si="36"/>
        <v>0</v>
      </c>
      <c r="F98" s="24">
        <f t="shared" si="36"/>
        <v>0</v>
      </c>
      <c r="G98" s="24">
        <f t="shared" si="36"/>
        <v>0</v>
      </c>
      <c r="H98" s="24">
        <f t="shared" si="36"/>
        <v>0</v>
      </c>
      <c r="I98" s="24">
        <f t="shared" si="36"/>
        <v>0</v>
      </c>
      <c r="J98" s="24">
        <f t="shared" si="36"/>
        <v>0</v>
      </c>
      <c r="K98" s="24">
        <f t="shared" si="36"/>
        <v>0</v>
      </c>
      <c r="L98" s="24">
        <f t="shared" si="36"/>
        <v>0</v>
      </c>
      <c r="M98" s="24">
        <f t="shared" si="36"/>
        <v>0</v>
      </c>
      <c r="N98" s="24">
        <f t="shared" si="36"/>
        <v>0</v>
      </c>
      <c r="O98" s="24">
        <f t="shared" si="36"/>
        <v>0</v>
      </c>
      <c r="P98" s="24">
        <f t="shared" si="36"/>
        <v>0</v>
      </c>
      <c r="Q98" s="24">
        <f t="shared" si="36"/>
        <v>0</v>
      </c>
      <c r="R98" s="24">
        <f t="shared" si="36"/>
        <v>0</v>
      </c>
      <c r="S98" s="24">
        <f t="shared" si="36"/>
        <v>0</v>
      </c>
      <c r="T98" s="24">
        <f t="shared" si="36"/>
        <v>0</v>
      </c>
      <c r="U98" s="24">
        <f t="shared" si="36"/>
        <v>0</v>
      </c>
      <c r="V98" s="24">
        <f t="shared" si="36"/>
        <v>0</v>
      </c>
      <c r="W98" s="24">
        <f t="shared" si="36"/>
        <v>0</v>
      </c>
      <c r="X98" s="24">
        <f t="shared" si="36"/>
        <v>0</v>
      </c>
      <c r="Y98" s="24">
        <f t="shared" si="36"/>
        <v>0</v>
      </c>
      <c r="Z98" s="24">
        <f t="shared" si="36"/>
        <v>0</v>
      </c>
      <c r="AA98" s="24">
        <f t="shared" si="36"/>
        <v>0</v>
      </c>
      <c r="AB98" s="115">
        <v>0</v>
      </c>
      <c r="AC98" s="115">
        <v>0</v>
      </c>
    </row>
    <row r="99" spans="1:29" s="111" customFormat="1" ht="15.75" customHeight="1" hidden="1">
      <c r="A99" s="28"/>
      <c r="B99" s="71"/>
      <c r="C99" s="1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112"/>
      <c r="AC99" s="112"/>
    </row>
    <row r="100" spans="1:29" s="111" customFormat="1" ht="15.75" customHeight="1" hidden="1">
      <c r="A100" s="28"/>
      <c r="B100" s="71"/>
      <c r="C100" s="1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112"/>
      <c r="AC100" s="112"/>
    </row>
    <row r="101" spans="1:29" ht="70.5" customHeight="1">
      <c r="A101" s="28" t="s">
        <v>100</v>
      </c>
      <c r="B101" s="71" t="s">
        <v>101</v>
      </c>
      <c r="C101" s="14" t="s">
        <v>32</v>
      </c>
      <c r="D101" s="24">
        <f aca="true" t="shared" si="37" ref="D101:AA101">SUM(D102:D103)</f>
        <v>0</v>
      </c>
      <c r="E101" s="24">
        <f t="shared" si="37"/>
        <v>0</v>
      </c>
      <c r="F101" s="24">
        <f t="shared" si="37"/>
        <v>0</v>
      </c>
      <c r="G101" s="24">
        <f t="shared" si="37"/>
        <v>0</v>
      </c>
      <c r="H101" s="24">
        <f t="shared" si="37"/>
        <v>0</v>
      </c>
      <c r="I101" s="24">
        <f t="shared" si="37"/>
        <v>0</v>
      </c>
      <c r="J101" s="24">
        <f t="shared" si="37"/>
        <v>0</v>
      </c>
      <c r="K101" s="24">
        <f t="shared" si="37"/>
        <v>0</v>
      </c>
      <c r="L101" s="24">
        <f t="shared" si="37"/>
        <v>0</v>
      </c>
      <c r="M101" s="24">
        <f t="shared" si="37"/>
        <v>0</v>
      </c>
      <c r="N101" s="24">
        <f t="shared" si="37"/>
        <v>0</v>
      </c>
      <c r="O101" s="24">
        <f t="shared" si="37"/>
        <v>0</v>
      </c>
      <c r="P101" s="24">
        <f t="shared" si="37"/>
        <v>0</v>
      </c>
      <c r="Q101" s="24">
        <f t="shared" si="37"/>
        <v>0</v>
      </c>
      <c r="R101" s="24">
        <f t="shared" si="37"/>
        <v>0</v>
      </c>
      <c r="S101" s="24">
        <f t="shared" si="37"/>
        <v>0</v>
      </c>
      <c r="T101" s="24">
        <f t="shared" si="37"/>
        <v>0</v>
      </c>
      <c r="U101" s="24">
        <f t="shared" si="37"/>
        <v>0</v>
      </c>
      <c r="V101" s="24">
        <f t="shared" si="37"/>
        <v>0</v>
      </c>
      <c r="W101" s="24">
        <f t="shared" si="37"/>
        <v>0</v>
      </c>
      <c r="X101" s="24">
        <f t="shared" si="37"/>
        <v>0</v>
      </c>
      <c r="Y101" s="24">
        <f t="shared" si="37"/>
        <v>0</v>
      </c>
      <c r="Z101" s="24">
        <f t="shared" si="37"/>
        <v>0</v>
      </c>
      <c r="AA101" s="24">
        <f t="shared" si="37"/>
        <v>0</v>
      </c>
      <c r="AB101" s="115">
        <v>0</v>
      </c>
      <c r="AC101" s="115">
        <v>0</v>
      </c>
    </row>
    <row r="102" spans="1:29" s="111" customFormat="1" ht="15.75" customHeight="1" hidden="1">
      <c r="A102" s="28"/>
      <c r="B102" s="71"/>
      <c r="C102" s="1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112"/>
      <c r="AC102" s="112"/>
    </row>
    <row r="103" spans="1:29" s="111" customFormat="1" ht="15.75" customHeight="1" hidden="1">
      <c r="A103" s="28"/>
      <c r="B103" s="71"/>
      <c r="C103" s="1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112"/>
      <c r="AC103" s="112"/>
    </row>
    <row r="104" spans="1:29" ht="70.5" customHeight="1">
      <c r="A104" s="28" t="s">
        <v>102</v>
      </c>
      <c r="B104" s="71" t="s">
        <v>103</v>
      </c>
      <c r="C104" s="14" t="s">
        <v>32</v>
      </c>
      <c r="D104" s="24">
        <f aca="true" t="shared" si="38" ref="D104:AA104">SUM(D105,D108)</f>
        <v>0</v>
      </c>
      <c r="E104" s="24">
        <f t="shared" si="38"/>
        <v>0</v>
      </c>
      <c r="F104" s="24">
        <f t="shared" si="38"/>
        <v>0</v>
      </c>
      <c r="G104" s="24">
        <f t="shared" si="38"/>
        <v>0</v>
      </c>
      <c r="H104" s="24">
        <f t="shared" si="38"/>
        <v>0</v>
      </c>
      <c r="I104" s="24">
        <f t="shared" si="38"/>
        <v>0</v>
      </c>
      <c r="J104" s="24">
        <f t="shared" si="38"/>
        <v>0</v>
      </c>
      <c r="K104" s="24">
        <f t="shared" si="38"/>
        <v>0</v>
      </c>
      <c r="L104" s="24">
        <f t="shared" si="38"/>
        <v>0</v>
      </c>
      <c r="M104" s="24">
        <f t="shared" si="38"/>
        <v>0</v>
      </c>
      <c r="N104" s="24">
        <f t="shared" si="38"/>
        <v>0</v>
      </c>
      <c r="O104" s="24">
        <f t="shared" si="38"/>
        <v>0</v>
      </c>
      <c r="P104" s="24">
        <f t="shared" si="38"/>
        <v>0</v>
      </c>
      <c r="Q104" s="24">
        <f t="shared" si="38"/>
        <v>0</v>
      </c>
      <c r="R104" s="24">
        <f t="shared" si="38"/>
        <v>0</v>
      </c>
      <c r="S104" s="24">
        <f t="shared" si="38"/>
        <v>0</v>
      </c>
      <c r="T104" s="24">
        <f t="shared" si="38"/>
        <v>0</v>
      </c>
      <c r="U104" s="24">
        <f t="shared" si="38"/>
        <v>0</v>
      </c>
      <c r="V104" s="24">
        <f t="shared" si="38"/>
        <v>0</v>
      </c>
      <c r="W104" s="24">
        <f t="shared" si="38"/>
        <v>0</v>
      </c>
      <c r="X104" s="24">
        <f t="shared" si="38"/>
        <v>0</v>
      </c>
      <c r="Y104" s="24">
        <f t="shared" si="38"/>
        <v>0</v>
      </c>
      <c r="Z104" s="24">
        <f t="shared" si="38"/>
        <v>0</v>
      </c>
      <c r="AA104" s="24">
        <f t="shared" si="38"/>
        <v>0</v>
      </c>
      <c r="AB104" s="24"/>
      <c r="AC104" s="24"/>
    </row>
    <row r="105" spans="1:29" ht="70.5" customHeight="1">
      <c r="A105" s="28" t="s">
        <v>104</v>
      </c>
      <c r="B105" s="71" t="s">
        <v>105</v>
      </c>
      <c r="C105" s="14" t="s">
        <v>32</v>
      </c>
      <c r="D105" s="24">
        <f aca="true" t="shared" si="39" ref="D105:AA105">SUM(D106:D107)</f>
        <v>0</v>
      </c>
      <c r="E105" s="24">
        <f t="shared" si="39"/>
        <v>0</v>
      </c>
      <c r="F105" s="24">
        <f t="shared" si="39"/>
        <v>0</v>
      </c>
      <c r="G105" s="24">
        <f t="shared" si="39"/>
        <v>0</v>
      </c>
      <c r="H105" s="24">
        <f t="shared" si="39"/>
        <v>0</v>
      </c>
      <c r="I105" s="24">
        <f t="shared" si="39"/>
        <v>0</v>
      </c>
      <c r="J105" s="24">
        <f t="shared" si="39"/>
        <v>0</v>
      </c>
      <c r="K105" s="24">
        <f t="shared" si="39"/>
        <v>0</v>
      </c>
      <c r="L105" s="24">
        <f t="shared" si="39"/>
        <v>0</v>
      </c>
      <c r="M105" s="24">
        <f t="shared" si="39"/>
        <v>0</v>
      </c>
      <c r="N105" s="24">
        <f t="shared" si="39"/>
        <v>0</v>
      </c>
      <c r="O105" s="24">
        <f t="shared" si="39"/>
        <v>0</v>
      </c>
      <c r="P105" s="24">
        <f t="shared" si="39"/>
        <v>0</v>
      </c>
      <c r="Q105" s="24">
        <f t="shared" si="39"/>
        <v>0</v>
      </c>
      <c r="R105" s="24">
        <f t="shared" si="39"/>
        <v>0</v>
      </c>
      <c r="S105" s="24">
        <f t="shared" si="39"/>
        <v>0</v>
      </c>
      <c r="T105" s="24">
        <f t="shared" si="39"/>
        <v>0</v>
      </c>
      <c r="U105" s="24">
        <f t="shared" si="39"/>
        <v>0</v>
      </c>
      <c r="V105" s="24">
        <f t="shared" si="39"/>
        <v>0</v>
      </c>
      <c r="W105" s="24">
        <f t="shared" si="39"/>
        <v>0</v>
      </c>
      <c r="X105" s="24">
        <f t="shared" si="39"/>
        <v>0</v>
      </c>
      <c r="Y105" s="24">
        <f t="shared" si="39"/>
        <v>0</v>
      </c>
      <c r="Z105" s="24">
        <f t="shared" si="39"/>
        <v>0</v>
      </c>
      <c r="AA105" s="24">
        <f t="shared" si="39"/>
        <v>0</v>
      </c>
      <c r="AB105" s="24"/>
      <c r="AC105" s="24"/>
    </row>
    <row r="106" spans="1:29" s="111" customFormat="1" ht="15.75" customHeight="1" hidden="1">
      <c r="A106" s="28"/>
      <c r="B106" s="71"/>
      <c r="C106" s="1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112"/>
      <c r="AC106" s="112"/>
    </row>
    <row r="107" spans="1:29" s="111" customFormat="1" ht="15.75" customHeight="1" hidden="1">
      <c r="A107" s="28"/>
      <c r="B107" s="71"/>
      <c r="C107" s="1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112"/>
      <c r="AC107" s="112"/>
    </row>
    <row r="108" spans="1:29" ht="70.5" customHeight="1">
      <c r="A108" s="28" t="s">
        <v>106</v>
      </c>
      <c r="B108" s="120" t="s">
        <v>107</v>
      </c>
      <c r="C108" s="14" t="s">
        <v>32</v>
      </c>
      <c r="D108" s="24">
        <f aca="true" t="shared" si="40" ref="D108:AA108">SUM(D109:D110)</f>
        <v>0</v>
      </c>
      <c r="E108" s="24">
        <f t="shared" si="40"/>
        <v>0</v>
      </c>
      <c r="F108" s="24">
        <f t="shared" si="40"/>
        <v>0</v>
      </c>
      <c r="G108" s="24">
        <f t="shared" si="40"/>
        <v>0</v>
      </c>
      <c r="H108" s="24">
        <f t="shared" si="40"/>
        <v>0</v>
      </c>
      <c r="I108" s="24">
        <f t="shared" si="40"/>
        <v>0</v>
      </c>
      <c r="J108" s="24">
        <f t="shared" si="40"/>
        <v>0</v>
      </c>
      <c r="K108" s="24">
        <f t="shared" si="40"/>
        <v>0</v>
      </c>
      <c r="L108" s="24">
        <f t="shared" si="40"/>
        <v>0</v>
      </c>
      <c r="M108" s="24">
        <f t="shared" si="40"/>
        <v>0</v>
      </c>
      <c r="N108" s="24">
        <f t="shared" si="40"/>
        <v>0</v>
      </c>
      <c r="O108" s="24">
        <f t="shared" si="40"/>
        <v>0</v>
      </c>
      <c r="P108" s="24">
        <f t="shared" si="40"/>
        <v>0</v>
      </c>
      <c r="Q108" s="24">
        <f t="shared" si="40"/>
        <v>0</v>
      </c>
      <c r="R108" s="24">
        <f t="shared" si="40"/>
        <v>0</v>
      </c>
      <c r="S108" s="24">
        <f t="shared" si="40"/>
        <v>0</v>
      </c>
      <c r="T108" s="24">
        <f t="shared" si="40"/>
        <v>0</v>
      </c>
      <c r="U108" s="24">
        <f t="shared" si="40"/>
        <v>0</v>
      </c>
      <c r="V108" s="24">
        <f t="shared" si="40"/>
        <v>0</v>
      </c>
      <c r="W108" s="24">
        <f t="shared" si="40"/>
        <v>0</v>
      </c>
      <c r="X108" s="24">
        <f t="shared" si="40"/>
        <v>0</v>
      </c>
      <c r="Y108" s="24">
        <f t="shared" si="40"/>
        <v>0</v>
      </c>
      <c r="Z108" s="24">
        <f t="shared" si="40"/>
        <v>0</v>
      </c>
      <c r="AA108" s="24">
        <f t="shared" si="40"/>
        <v>0</v>
      </c>
      <c r="AB108" s="24"/>
      <c r="AC108" s="24"/>
    </row>
    <row r="109" spans="1:29" s="111" customFormat="1" ht="15.75" customHeight="1" hidden="1">
      <c r="A109" s="28"/>
      <c r="B109" s="71"/>
      <c r="C109" s="1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112"/>
      <c r="AC109" s="112"/>
    </row>
    <row r="110" spans="1:29" s="111" customFormat="1" ht="15.75" customHeight="1" hidden="1">
      <c r="A110" s="28"/>
      <c r="B110" s="71"/>
      <c r="C110" s="1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112"/>
      <c r="AC110" s="112"/>
    </row>
    <row r="111" spans="1:29" ht="70.5" customHeight="1">
      <c r="A111" s="28" t="s">
        <v>108</v>
      </c>
      <c r="B111" s="71" t="s">
        <v>109</v>
      </c>
      <c r="C111" s="14" t="s">
        <v>32</v>
      </c>
      <c r="D111" s="24">
        <f aca="true" t="shared" si="41" ref="D111:AA111">SUM(D112:D113)</f>
        <v>0</v>
      </c>
      <c r="E111" s="24">
        <f t="shared" si="41"/>
        <v>0</v>
      </c>
      <c r="F111" s="24">
        <f t="shared" si="41"/>
        <v>0</v>
      </c>
      <c r="G111" s="24">
        <f t="shared" si="41"/>
        <v>0</v>
      </c>
      <c r="H111" s="24">
        <f t="shared" si="41"/>
        <v>0</v>
      </c>
      <c r="I111" s="24">
        <f t="shared" si="41"/>
        <v>0</v>
      </c>
      <c r="J111" s="24">
        <f t="shared" si="41"/>
        <v>0</v>
      </c>
      <c r="K111" s="24">
        <f t="shared" si="41"/>
        <v>0</v>
      </c>
      <c r="L111" s="24">
        <f t="shared" si="41"/>
        <v>0</v>
      </c>
      <c r="M111" s="24">
        <f t="shared" si="41"/>
        <v>0</v>
      </c>
      <c r="N111" s="24">
        <f t="shared" si="41"/>
        <v>0</v>
      </c>
      <c r="O111" s="24">
        <f t="shared" si="41"/>
        <v>0</v>
      </c>
      <c r="P111" s="24">
        <f t="shared" si="41"/>
        <v>0</v>
      </c>
      <c r="Q111" s="24">
        <f t="shared" si="41"/>
        <v>0</v>
      </c>
      <c r="R111" s="24">
        <f t="shared" si="41"/>
        <v>0</v>
      </c>
      <c r="S111" s="24">
        <f t="shared" si="41"/>
        <v>0</v>
      </c>
      <c r="T111" s="24">
        <f t="shared" si="41"/>
        <v>0</v>
      </c>
      <c r="U111" s="24">
        <f t="shared" si="41"/>
        <v>0</v>
      </c>
      <c r="V111" s="24">
        <f t="shared" si="41"/>
        <v>0</v>
      </c>
      <c r="W111" s="24">
        <f t="shared" si="41"/>
        <v>0</v>
      </c>
      <c r="X111" s="24">
        <f t="shared" si="41"/>
        <v>0</v>
      </c>
      <c r="Y111" s="24">
        <f t="shared" si="41"/>
        <v>0</v>
      </c>
      <c r="Z111" s="24">
        <f t="shared" si="41"/>
        <v>0</v>
      </c>
      <c r="AA111" s="24">
        <f t="shared" si="41"/>
        <v>0</v>
      </c>
      <c r="AB111" s="24"/>
      <c r="AC111" s="24"/>
    </row>
    <row r="112" spans="1:29" ht="14.25" customHeight="1" hidden="1">
      <c r="A112" s="28"/>
      <c r="B112" s="33"/>
      <c r="C112" s="1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 spans="1:29" ht="60.75" customHeight="1" hidden="1">
      <c r="A113" s="28"/>
      <c r="B113" s="33"/>
      <c r="C113" s="1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 spans="1:29" ht="70.5" customHeight="1">
      <c r="A114" s="28" t="s">
        <v>110</v>
      </c>
      <c r="B114" s="71" t="s">
        <v>111</v>
      </c>
      <c r="C114" s="14" t="s">
        <v>32</v>
      </c>
      <c r="D114" s="24">
        <f aca="true" t="shared" si="42" ref="D114:AA114">SUM(D115:D116)</f>
        <v>0</v>
      </c>
      <c r="E114" s="24">
        <f t="shared" si="42"/>
        <v>0</v>
      </c>
      <c r="F114" s="24">
        <f t="shared" si="42"/>
        <v>0</v>
      </c>
      <c r="G114" s="24">
        <f t="shared" si="42"/>
        <v>0</v>
      </c>
      <c r="H114" s="24">
        <f t="shared" si="42"/>
        <v>0</v>
      </c>
      <c r="I114" s="24">
        <f t="shared" si="42"/>
        <v>0</v>
      </c>
      <c r="J114" s="24">
        <f t="shared" si="42"/>
        <v>0</v>
      </c>
      <c r="K114" s="24">
        <f t="shared" si="42"/>
        <v>0</v>
      </c>
      <c r="L114" s="24">
        <f t="shared" si="42"/>
        <v>0</v>
      </c>
      <c r="M114" s="24">
        <f t="shared" si="42"/>
        <v>0</v>
      </c>
      <c r="N114" s="24">
        <f t="shared" si="42"/>
        <v>0</v>
      </c>
      <c r="O114" s="24">
        <f t="shared" si="42"/>
        <v>0</v>
      </c>
      <c r="P114" s="24">
        <f t="shared" si="42"/>
        <v>0</v>
      </c>
      <c r="Q114" s="24">
        <f t="shared" si="42"/>
        <v>0</v>
      </c>
      <c r="R114" s="24">
        <f t="shared" si="42"/>
        <v>0</v>
      </c>
      <c r="S114" s="24">
        <f t="shared" si="42"/>
        <v>0</v>
      </c>
      <c r="T114" s="24">
        <f t="shared" si="42"/>
        <v>0</v>
      </c>
      <c r="U114" s="24">
        <f t="shared" si="42"/>
        <v>0</v>
      </c>
      <c r="V114" s="24">
        <f t="shared" si="42"/>
        <v>0</v>
      </c>
      <c r="W114" s="24">
        <f t="shared" si="42"/>
        <v>0</v>
      </c>
      <c r="X114" s="24">
        <f t="shared" si="42"/>
        <v>0</v>
      </c>
      <c r="Y114" s="24">
        <f t="shared" si="42"/>
        <v>0</v>
      </c>
      <c r="Z114" s="24">
        <f t="shared" si="42"/>
        <v>0</v>
      </c>
      <c r="AA114" s="24">
        <f t="shared" si="42"/>
        <v>0</v>
      </c>
      <c r="AB114" s="24"/>
      <c r="AC114" s="24"/>
    </row>
    <row r="115" spans="1:29" s="111" customFormat="1" ht="15.75" customHeight="1" hidden="1">
      <c r="A115" s="28"/>
      <c r="B115" s="71"/>
      <c r="C115" s="1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112"/>
      <c r="AC115" s="112"/>
    </row>
    <row r="116" spans="1:29" s="111" customFormat="1" ht="15.75" customHeight="1" hidden="1">
      <c r="A116" s="28"/>
      <c r="B116" s="71"/>
      <c r="C116" s="1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112"/>
      <c r="AC116" s="112"/>
    </row>
    <row r="117" spans="1:29" ht="24.75" customHeight="1">
      <c r="A117" s="28" t="s">
        <v>112</v>
      </c>
      <c r="B117" s="68" t="s">
        <v>113</v>
      </c>
      <c r="C117" s="14" t="s">
        <v>32</v>
      </c>
      <c r="D117" s="24" t="s">
        <v>33</v>
      </c>
      <c r="E117" s="24" t="s">
        <v>33</v>
      </c>
      <c r="F117" s="24" t="s">
        <v>33</v>
      </c>
      <c r="G117" s="24" t="s">
        <v>33</v>
      </c>
      <c r="H117" s="24" t="s">
        <v>33</v>
      </c>
      <c r="I117" s="24" t="s">
        <v>33</v>
      </c>
      <c r="J117" s="24" t="s">
        <v>33</v>
      </c>
      <c r="K117" s="24" t="s">
        <v>33</v>
      </c>
      <c r="L117" s="24" t="s">
        <v>33</v>
      </c>
      <c r="M117" s="24" t="s">
        <v>33</v>
      </c>
      <c r="N117" s="24" t="s">
        <v>33</v>
      </c>
      <c r="O117" s="24" t="s">
        <v>33</v>
      </c>
      <c r="P117" s="24" t="s">
        <v>33</v>
      </c>
      <c r="Q117" s="24" t="s">
        <v>33</v>
      </c>
      <c r="R117" s="24" t="s">
        <v>33</v>
      </c>
      <c r="S117" s="24" t="s">
        <v>33</v>
      </c>
      <c r="T117" s="24" t="s">
        <v>33</v>
      </c>
      <c r="U117" s="24" t="s">
        <v>33</v>
      </c>
      <c r="V117" s="24" t="s">
        <v>33</v>
      </c>
      <c r="W117" s="24" t="s">
        <v>33</v>
      </c>
      <c r="X117" s="24" t="s">
        <v>33</v>
      </c>
      <c r="Y117" s="24" t="s">
        <v>33</v>
      </c>
      <c r="Z117" s="24">
        <f>SUM(Z118:Z126)</f>
        <v>0.6309999999999999</v>
      </c>
      <c r="AA117" s="24" t="s">
        <v>33</v>
      </c>
      <c r="AB117" s="110" t="e">
        <f>SUM(#REF!)</f>
        <v>#REF!</v>
      </c>
      <c r="AC117" s="110" t="e">
        <f>SUM(#REF!)</f>
        <v>#REF!</v>
      </c>
    </row>
    <row r="118" spans="1:29" ht="56.25" customHeight="1">
      <c r="A118" s="42" t="s">
        <v>112</v>
      </c>
      <c r="B118" s="36" t="s">
        <v>114</v>
      </c>
      <c r="C118" s="37" t="s">
        <v>33</v>
      </c>
      <c r="D118" s="24" t="s">
        <v>33</v>
      </c>
      <c r="E118" s="24" t="s">
        <v>33</v>
      </c>
      <c r="F118" s="24" t="s">
        <v>33</v>
      </c>
      <c r="G118" s="24" t="s">
        <v>33</v>
      </c>
      <c r="H118" s="24" t="s">
        <v>33</v>
      </c>
      <c r="I118" s="24" t="s">
        <v>33</v>
      </c>
      <c r="J118" s="24" t="s">
        <v>33</v>
      </c>
      <c r="K118" s="24" t="s">
        <v>33</v>
      </c>
      <c r="L118" s="24" t="s">
        <v>33</v>
      </c>
      <c r="M118" s="24" t="s">
        <v>33</v>
      </c>
      <c r="N118" s="24" t="s">
        <v>33</v>
      </c>
      <c r="O118" s="24" t="s">
        <v>33</v>
      </c>
      <c r="P118" s="24" t="s">
        <v>33</v>
      </c>
      <c r="Q118" s="24" t="s">
        <v>33</v>
      </c>
      <c r="R118" s="24" t="s">
        <v>33</v>
      </c>
      <c r="S118" s="24" t="s">
        <v>33</v>
      </c>
      <c r="T118" s="24" t="s">
        <v>33</v>
      </c>
      <c r="U118" s="24" t="s">
        <v>33</v>
      </c>
      <c r="V118" s="24" t="s">
        <v>33</v>
      </c>
      <c r="W118" s="24" t="s">
        <v>33</v>
      </c>
      <c r="X118" s="24" t="s">
        <v>33</v>
      </c>
      <c r="Y118" s="24" t="s">
        <v>33</v>
      </c>
      <c r="Z118" s="39">
        <v>0</v>
      </c>
      <c r="AA118" s="24" t="s">
        <v>33</v>
      </c>
      <c r="AB118" s="112"/>
      <c r="AC118" s="112"/>
    </row>
    <row r="119" spans="1:29" ht="55.5" customHeight="1">
      <c r="A119" s="42" t="s">
        <v>112</v>
      </c>
      <c r="B119" s="36" t="s">
        <v>115</v>
      </c>
      <c r="C119" s="37" t="s">
        <v>33</v>
      </c>
      <c r="D119" s="24" t="s">
        <v>33</v>
      </c>
      <c r="E119" s="24" t="s">
        <v>33</v>
      </c>
      <c r="F119" s="24" t="s">
        <v>33</v>
      </c>
      <c r="G119" s="24" t="s">
        <v>33</v>
      </c>
      <c r="H119" s="24" t="s">
        <v>33</v>
      </c>
      <c r="I119" s="24" t="s">
        <v>33</v>
      </c>
      <c r="J119" s="24" t="s">
        <v>33</v>
      </c>
      <c r="K119" s="24" t="s">
        <v>33</v>
      </c>
      <c r="L119" s="24" t="s">
        <v>33</v>
      </c>
      <c r="M119" s="24" t="s">
        <v>33</v>
      </c>
      <c r="N119" s="24" t="s">
        <v>33</v>
      </c>
      <c r="O119" s="24" t="s">
        <v>33</v>
      </c>
      <c r="P119" s="24" t="s">
        <v>33</v>
      </c>
      <c r="Q119" s="24" t="s">
        <v>33</v>
      </c>
      <c r="R119" s="24" t="s">
        <v>33</v>
      </c>
      <c r="S119" s="24" t="s">
        <v>33</v>
      </c>
      <c r="T119" s="24" t="s">
        <v>33</v>
      </c>
      <c r="U119" s="24" t="s">
        <v>33</v>
      </c>
      <c r="V119" s="24" t="s">
        <v>33</v>
      </c>
      <c r="W119" s="24" t="s">
        <v>33</v>
      </c>
      <c r="X119" s="24" t="s">
        <v>33</v>
      </c>
      <c r="Y119" s="24" t="s">
        <v>33</v>
      </c>
      <c r="Z119" s="39">
        <v>0</v>
      </c>
      <c r="AA119" s="24" t="s">
        <v>33</v>
      </c>
      <c r="AB119" s="112"/>
      <c r="AC119" s="112"/>
    </row>
    <row r="120" spans="1:29" ht="63.75" customHeight="1">
      <c r="A120" s="42" t="s">
        <v>112</v>
      </c>
      <c r="B120" s="36" t="s">
        <v>116</v>
      </c>
      <c r="C120" s="37" t="s">
        <v>33</v>
      </c>
      <c r="D120" s="24" t="s">
        <v>33</v>
      </c>
      <c r="E120" s="24" t="s">
        <v>33</v>
      </c>
      <c r="F120" s="24" t="s">
        <v>33</v>
      </c>
      <c r="G120" s="24" t="s">
        <v>33</v>
      </c>
      <c r="H120" s="24" t="s">
        <v>33</v>
      </c>
      <c r="I120" s="24" t="s">
        <v>33</v>
      </c>
      <c r="J120" s="24" t="s">
        <v>33</v>
      </c>
      <c r="K120" s="24" t="s">
        <v>33</v>
      </c>
      <c r="L120" s="24" t="s">
        <v>33</v>
      </c>
      <c r="M120" s="24" t="s">
        <v>33</v>
      </c>
      <c r="N120" s="24" t="s">
        <v>33</v>
      </c>
      <c r="O120" s="24" t="s">
        <v>33</v>
      </c>
      <c r="P120" s="24" t="s">
        <v>33</v>
      </c>
      <c r="Q120" s="24" t="s">
        <v>33</v>
      </c>
      <c r="R120" s="24" t="s">
        <v>33</v>
      </c>
      <c r="S120" s="24" t="s">
        <v>33</v>
      </c>
      <c r="T120" s="24" t="s">
        <v>33</v>
      </c>
      <c r="U120" s="24" t="s">
        <v>33</v>
      </c>
      <c r="V120" s="24" t="s">
        <v>33</v>
      </c>
      <c r="W120" s="24" t="s">
        <v>33</v>
      </c>
      <c r="X120" s="24" t="s">
        <v>33</v>
      </c>
      <c r="Y120" s="24" t="s">
        <v>33</v>
      </c>
      <c r="Z120" s="39">
        <v>0</v>
      </c>
      <c r="AA120" s="24" t="s">
        <v>33</v>
      </c>
      <c r="AB120" s="112"/>
      <c r="AC120" s="112"/>
    </row>
    <row r="121" spans="1:29" ht="66" customHeight="1">
      <c r="A121" s="42" t="s">
        <v>112</v>
      </c>
      <c r="B121" s="36" t="s">
        <v>117</v>
      </c>
      <c r="C121" s="37" t="s">
        <v>33</v>
      </c>
      <c r="D121" s="24" t="s">
        <v>33</v>
      </c>
      <c r="E121" s="24" t="s">
        <v>33</v>
      </c>
      <c r="F121" s="24" t="s">
        <v>33</v>
      </c>
      <c r="G121" s="24" t="s">
        <v>33</v>
      </c>
      <c r="H121" s="24" t="s">
        <v>33</v>
      </c>
      <c r="I121" s="24" t="s">
        <v>33</v>
      </c>
      <c r="J121" s="24" t="s">
        <v>33</v>
      </c>
      <c r="K121" s="24" t="s">
        <v>33</v>
      </c>
      <c r="L121" s="24" t="s">
        <v>33</v>
      </c>
      <c r="M121" s="24" t="s">
        <v>33</v>
      </c>
      <c r="N121" s="24" t="s">
        <v>33</v>
      </c>
      <c r="O121" s="24" t="s">
        <v>33</v>
      </c>
      <c r="P121" s="24" t="s">
        <v>33</v>
      </c>
      <c r="Q121" s="24" t="s">
        <v>33</v>
      </c>
      <c r="R121" s="24" t="s">
        <v>33</v>
      </c>
      <c r="S121" s="24" t="s">
        <v>33</v>
      </c>
      <c r="T121" s="24" t="s">
        <v>33</v>
      </c>
      <c r="U121" s="24" t="s">
        <v>33</v>
      </c>
      <c r="V121" s="24" t="s">
        <v>33</v>
      </c>
      <c r="W121" s="24" t="s">
        <v>33</v>
      </c>
      <c r="X121" s="24" t="s">
        <v>33</v>
      </c>
      <c r="Y121" s="24" t="s">
        <v>33</v>
      </c>
      <c r="Z121" s="39">
        <v>0</v>
      </c>
      <c r="AA121" s="24" t="s">
        <v>33</v>
      </c>
      <c r="AB121" s="112"/>
      <c r="AC121" s="112"/>
    </row>
    <row r="122" spans="1:29" ht="36.75" customHeight="1">
      <c r="A122" s="42" t="s">
        <v>112</v>
      </c>
      <c r="B122" s="43" t="s">
        <v>118</v>
      </c>
      <c r="C122" s="37" t="s">
        <v>33</v>
      </c>
      <c r="D122" s="24" t="s">
        <v>33</v>
      </c>
      <c r="E122" s="24" t="s">
        <v>33</v>
      </c>
      <c r="F122" s="24" t="s">
        <v>33</v>
      </c>
      <c r="G122" s="24" t="s">
        <v>33</v>
      </c>
      <c r="H122" s="24" t="s">
        <v>33</v>
      </c>
      <c r="I122" s="24" t="s">
        <v>33</v>
      </c>
      <c r="J122" s="24" t="s">
        <v>33</v>
      </c>
      <c r="K122" s="24" t="s">
        <v>33</v>
      </c>
      <c r="L122" s="24" t="s">
        <v>33</v>
      </c>
      <c r="M122" s="24" t="s">
        <v>33</v>
      </c>
      <c r="N122" s="24" t="s">
        <v>33</v>
      </c>
      <c r="O122" s="24" t="s">
        <v>33</v>
      </c>
      <c r="P122" s="24" t="s">
        <v>33</v>
      </c>
      <c r="Q122" s="24" t="s">
        <v>33</v>
      </c>
      <c r="R122" s="24" t="s">
        <v>33</v>
      </c>
      <c r="S122" s="24" t="s">
        <v>33</v>
      </c>
      <c r="T122" s="24" t="s">
        <v>33</v>
      </c>
      <c r="U122" s="24" t="s">
        <v>33</v>
      </c>
      <c r="V122" s="24" t="s">
        <v>33</v>
      </c>
      <c r="W122" s="24" t="s">
        <v>33</v>
      </c>
      <c r="X122" s="24" t="s">
        <v>33</v>
      </c>
      <c r="Y122" s="24" t="s">
        <v>33</v>
      </c>
      <c r="Z122" s="39">
        <v>0.24</v>
      </c>
      <c r="AA122" s="24" t="s">
        <v>33</v>
      </c>
      <c r="AB122" s="83"/>
      <c r="AC122" s="83"/>
    </row>
    <row r="123" spans="1:27" ht="35.25" customHeight="1">
      <c r="A123" s="42" t="s">
        <v>112</v>
      </c>
      <c r="B123" s="43" t="s">
        <v>119</v>
      </c>
      <c r="C123" s="37" t="s">
        <v>33</v>
      </c>
      <c r="D123" s="24" t="s">
        <v>33</v>
      </c>
      <c r="E123" s="24" t="s">
        <v>33</v>
      </c>
      <c r="F123" s="24" t="s">
        <v>33</v>
      </c>
      <c r="G123" s="24" t="s">
        <v>33</v>
      </c>
      <c r="H123" s="24" t="s">
        <v>33</v>
      </c>
      <c r="I123" s="24" t="s">
        <v>33</v>
      </c>
      <c r="J123" s="24" t="s">
        <v>33</v>
      </c>
      <c r="K123" s="24" t="s">
        <v>33</v>
      </c>
      <c r="L123" s="24" t="s">
        <v>33</v>
      </c>
      <c r="M123" s="24" t="s">
        <v>33</v>
      </c>
      <c r="N123" s="24" t="s">
        <v>33</v>
      </c>
      <c r="O123" s="24" t="s">
        <v>33</v>
      </c>
      <c r="P123" s="24" t="s">
        <v>33</v>
      </c>
      <c r="Q123" s="24" t="s">
        <v>33</v>
      </c>
      <c r="R123" s="24" t="s">
        <v>33</v>
      </c>
      <c r="S123" s="24" t="s">
        <v>33</v>
      </c>
      <c r="T123" s="24" t="s">
        <v>33</v>
      </c>
      <c r="U123" s="24" t="s">
        <v>33</v>
      </c>
      <c r="V123" s="24" t="s">
        <v>33</v>
      </c>
      <c r="W123" s="24" t="s">
        <v>33</v>
      </c>
      <c r="X123" s="24" t="s">
        <v>33</v>
      </c>
      <c r="Y123" s="24" t="s">
        <v>33</v>
      </c>
      <c r="Z123" s="39">
        <v>0.307</v>
      </c>
      <c r="AA123" s="24" t="s">
        <v>33</v>
      </c>
    </row>
    <row r="124" spans="1:29" ht="48.75" customHeight="1">
      <c r="A124" s="42" t="s">
        <v>112</v>
      </c>
      <c r="B124" s="43" t="s">
        <v>410</v>
      </c>
      <c r="C124" s="37" t="s">
        <v>33</v>
      </c>
      <c r="D124" s="24" t="s">
        <v>33</v>
      </c>
      <c r="E124" s="24" t="s">
        <v>33</v>
      </c>
      <c r="F124" s="24" t="s">
        <v>33</v>
      </c>
      <c r="G124" s="24" t="s">
        <v>33</v>
      </c>
      <c r="H124" s="24" t="s">
        <v>33</v>
      </c>
      <c r="I124" s="24" t="s">
        <v>33</v>
      </c>
      <c r="J124" s="24" t="s">
        <v>33</v>
      </c>
      <c r="K124" s="24" t="s">
        <v>33</v>
      </c>
      <c r="L124" s="24" t="s">
        <v>33</v>
      </c>
      <c r="M124" s="24" t="s">
        <v>33</v>
      </c>
      <c r="N124" s="24" t="s">
        <v>33</v>
      </c>
      <c r="O124" s="24" t="s">
        <v>33</v>
      </c>
      <c r="P124" s="24" t="s">
        <v>33</v>
      </c>
      <c r="Q124" s="24" t="s">
        <v>33</v>
      </c>
      <c r="R124" s="24" t="s">
        <v>33</v>
      </c>
      <c r="S124" s="24" t="s">
        <v>33</v>
      </c>
      <c r="T124" s="24" t="s">
        <v>33</v>
      </c>
      <c r="U124" s="24" t="s">
        <v>33</v>
      </c>
      <c r="V124" s="24" t="s">
        <v>33</v>
      </c>
      <c r="W124" s="24" t="s">
        <v>33</v>
      </c>
      <c r="X124" s="24" t="s">
        <v>33</v>
      </c>
      <c r="Y124" s="24" t="s">
        <v>33</v>
      </c>
      <c r="Z124" s="39">
        <v>0</v>
      </c>
      <c r="AA124" s="24" t="s">
        <v>33</v>
      </c>
      <c r="AB124" s="83"/>
      <c r="AC124" s="83"/>
    </row>
    <row r="125" spans="1:27" ht="39.75" customHeight="1">
      <c r="A125" s="42" t="s">
        <v>112</v>
      </c>
      <c r="B125" s="43" t="s">
        <v>121</v>
      </c>
      <c r="C125" s="37" t="s">
        <v>33</v>
      </c>
      <c r="D125" s="24" t="s">
        <v>33</v>
      </c>
      <c r="E125" s="24" t="s">
        <v>33</v>
      </c>
      <c r="F125" s="24" t="s">
        <v>33</v>
      </c>
      <c r="G125" s="24" t="s">
        <v>33</v>
      </c>
      <c r="H125" s="24" t="s">
        <v>33</v>
      </c>
      <c r="I125" s="24" t="s">
        <v>33</v>
      </c>
      <c r="J125" s="24" t="s">
        <v>33</v>
      </c>
      <c r="K125" s="24" t="s">
        <v>33</v>
      </c>
      <c r="L125" s="24" t="s">
        <v>33</v>
      </c>
      <c r="M125" s="24" t="s">
        <v>33</v>
      </c>
      <c r="N125" s="24" t="s">
        <v>33</v>
      </c>
      <c r="O125" s="24" t="s">
        <v>33</v>
      </c>
      <c r="P125" s="24" t="s">
        <v>33</v>
      </c>
      <c r="Q125" s="24" t="s">
        <v>33</v>
      </c>
      <c r="R125" s="24" t="s">
        <v>33</v>
      </c>
      <c r="S125" s="24" t="s">
        <v>33</v>
      </c>
      <c r="T125" s="24" t="s">
        <v>33</v>
      </c>
      <c r="U125" s="24" t="s">
        <v>33</v>
      </c>
      <c r="V125" s="24" t="s">
        <v>33</v>
      </c>
      <c r="W125" s="24" t="s">
        <v>33</v>
      </c>
      <c r="X125" s="24" t="s">
        <v>33</v>
      </c>
      <c r="Y125" s="24" t="s">
        <v>33</v>
      </c>
      <c r="Z125" s="39">
        <f>'[1]2'!$T$123</f>
        <v>0.084</v>
      </c>
      <c r="AA125" s="24" t="s">
        <v>33</v>
      </c>
    </row>
    <row r="126" spans="1:27" ht="39.75" customHeight="1">
      <c r="A126" s="42" t="s">
        <v>112</v>
      </c>
      <c r="B126" s="36" t="s">
        <v>122</v>
      </c>
      <c r="C126" s="37" t="s">
        <v>33</v>
      </c>
      <c r="D126" s="24" t="s">
        <v>33</v>
      </c>
      <c r="E126" s="24" t="s">
        <v>33</v>
      </c>
      <c r="F126" s="24" t="s">
        <v>33</v>
      </c>
      <c r="G126" s="24" t="s">
        <v>33</v>
      </c>
      <c r="H126" s="24" t="s">
        <v>33</v>
      </c>
      <c r="I126" s="24" t="s">
        <v>33</v>
      </c>
      <c r="J126" s="24" t="s">
        <v>33</v>
      </c>
      <c r="K126" s="24" t="s">
        <v>33</v>
      </c>
      <c r="L126" s="24" t="s">
        <v>33</v>
      </c>
      <c r="M126" s="24" t="s">
        <v>33</v>
      </c>
      <c r="N126" s="24" t="s">
        <v>33</v>
      </c>
      <c r="O126" s="24" t="s">
        <v>33</v>
      </c>
      <c r="P126" s="24" t="s">
        <v>33</v>
      </c>
      <c r="Q126" s="24" t="s">
        <v>33</v>
      </c>
      <c r="R126" s="24" t="s">
        <v>33</v>
      </c>
      <c r="S126" s="24" t="s">
        <v>33</v>
      </c>
      <c r="T126" s="24" t="s">
        <v>33</v>
      </c>
      <c r="U126" s="24" t="s">
        <v>33</v>
      </c>
      <c r="V126" s="24" t="s">
        <v>33</v>
      </c>
      <c r="W126" s="24" t="s">
        <v>33</v>
      </c>
      <c r="X126" s="24" t="s">
        <v>33</v>
      </c>
      <c r="Y126" s="24" t="s">
        <v>33</v>
      </c>
      <c r="Z126" s="39">
        <v>0</v>
      </c>
      <c r="AA126" s="24" t="s">
        <v>33</v>
      </c>
    </row>
  </sheetData>
  <sheetProtection/>
  <mergeCells count="20">
    <mergeCell ref="D15:AC15"/>
    <mergeCell ref="D16:K16"/>
    <mergeCell ref="L16:P16"/>
    <mergeCell ref="Q16:S16"/>
    <mergeCell ref="A3:AA3"/>
    <mergeCell ref="A4:AA4"/>
    <mergeCell ref="A5:AA5"/>
    <mergeCell ref="A7:AA7"/>
    <mergeCell ref="A8:AA8"/>
    <mergeCell ref="A10:AC10"/>
    <mergeCell ref="T16:U16"/>
    <mergeCell ref="V16:X16"/>
    <mergeCell ref="Y16:Z16"/>
    <mergeCell ref="AB17:AC17"/>
    <mergeCell ref="A12:AC12"/>
    <mergeCell ref="A13:AC13"/>
    <mergeCell ref="A14:AC14"/>
    <mergeCell ref="A15:A17"/>
    <mergeCell ref="B15:B17"/>
    <mergeCell ref="C15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F138"/>
  <sheetViews>
    <sheetView view="pageBreakPreview" zoomScale="60" zoomScalePageLayoutView="0" workbookViewId="0" topLeftCell="A14">
      <pane ySplit="20" topLeftCell="A34" activePane="bottomLeft" state="frozen"/>
      <selection pane="topLeft" activeCell="A14" sqref="A14"/>
      <selection pane="bottomLeft" activeCell="R15" sqref="R15"/>
    </sheetView>
  </sheetViews>
  <sheetFormatPr defaultColWidth="9.00390625" defaultRowHeight="15.75" customHeight="1"/>
  <cols>
    <col min="1" max="1" width="11.625" style="1" customWidth="1"/>
    <col min="2" max="2" width="51.25390625" style="1" customWidth="1"/>
    <col min="3" max="3" width="21.25390625" style="121" customWidth="1"/>
    <col min="4" max="4" width="21.125" style="1" customWidth="1"/>
    <col min="5" max="5" width="15.125" style="3" customWidth="1"/>
    <col min="6" max="6" width="10.125" style="3" customWidth="1"/>
    <col min="7" max="7" width="9.875" style="3" customWidth="1"/>
    <col min="8" max="8" width="7.375" style="3" customWidth="1"/>
    <col min="9" max="9" width="9.625" style="3" customWidth="1"/>
    <col min="10" max="10" width="7.875" style="3" customWidth="1"/>
    <col min="11" max="11" width="6.375" style="3" customWidth="1"/>
    <col min="12" max="12" width="18.625" style="1" customWidth="1"/>
    <col min="13" max="13" width="9.50390625" style="1" customWidth="1"/>
    <col min="14" max="14" width="7.625" style="1" customWidth="1"/>
    <col min="15" max="15" width="6.50390625" style="1" customWidth="1"/>
    <col min="16" max="16" width="8.875" style="1" customWidth="1"/>
    <col min="17" max="17" width="6.625" style="1" customWidth="1"/>
    <col min="18" max="18" width="8.875" style="1" customWidth="1"/>
    <col min="19" max="19" width="4.125" style="1" customWidth="1"/>
    <col min="20" max="20" width="3.75390625" style="1" customWidth="1"/>
    <col min="21" max="21" width="3.875" style="1" customWidth="1"/>
    <col min="22" max="22" width="4.50390625" style="1" customWidth="1"/>
    <col min="23" max="23" width="5.00390625" style="1" customWidth="1"/>
    <col min="24" max="24" width="5.50390625" style="1" customWidth="1"/>
    <col min="25" max="25" width="5.75390625" style="1" customWidth="1"/>
    <col min="26" max="26" width="5.50390625" style="1" customWidth="1"/>
    <col min="27" max="28" width="5.00390625" style="1" customWidth="1"/>
    <col min="29" max="29" width="12.875" style="1" customWidth="1"/>
    <col min="30" max="39" width="5.00390625" style="1" customWidth="1"/>
    <col min="40" max="16384" width="9.00390625" style="1" customWidth="1"/>
  </cols>
  <sheetData>
    <row r="4" spans="1:11" ht="15.7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20" ht="15.75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122"/>
      <c r="M5" s="122"/>
      <c r="N5" s="122"/>
      <c r="O5" s="122"/>
      <c r="P5" s="122"/>
      <c r="Q5" s="122"/>
      <c r="R5" s="122"/>
      <c r="S5" s="3"/>
      <c r="T5" s="3"/>
    </row>
    <row r="6" spans="1:32" ht="18.75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</row>
    <row r="7" spans="1:31" ht="15.75" customHeight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</row>
    <row r="8" spans="1:31" ht="15.75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2"/>
      <c r="M8" s="12"/>
      <c r="N8" s="12"/>
      <c r="O8" s="12"/>
      <c r="P8" s="12"/>
      <c r="Q8" s="12"/>
      <c r="R8" s="1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</row>
    <row r="9" spans="1:20" ht="15.75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123"/>
      <c r="M9" s="123"/>
      <c r="N9" s="123"/>
      <c r="O9" s="123"/>
      <c r="P9" s="123"/>
      <c r="Q9" s="123"/>
      <c r="R9" s="123"/>
      <c r="S9" s="3"/>
      <c r="T9" s="3"/>
    </row>
    <row r="10" spans="1:20" ht="15.75" customHeight="1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124"/>
      <c r="M10" s="3"/>
      <c r="N10" s="124"/>
      <c r="O10" s="3"/>
      <c r="P10" s="3"/>
      <c r="Q10" s="3"/>
      <c r="R10" s="3"/>
      <c r="S10" s="3"/>
      <c r="T10" s="3"/>
    </row>
    <row r="11" spans="1:31" ht="15.75" customHeight="1">
      <c r="A11" s="22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</row>
    <row r="12" spans="1:31" ht="15.75" customHeight="1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125"/>
      <c r="M12" s="125"/>
      <c r="N12" s="125"/>
      <c r="O12" s="125"/>
      <c r="P12" s="125"/>
      <c r="Q12" s="125"/>
      <c r="R12" s="12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29" ht="15.75" customHeight="1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</row>
    <row r="14" spans="1:29" s="128" customFormat="1" ht="15.7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8" t="s">
        <v>223</v>
      </c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</row>
    <row r="15" spans="1:29" s="128" customFormat="1" ht="15.75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9" t="s">
        <v>421</v>
      </c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</row>
    <row r="16" spans="1:29" s="128" customFormat="1" ht="15.75" customHeight="1">
      <c r="A16" s="126"/>
      <c r="B16" s="231" t="s">
        <v>227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</row>
    <row r="17" spans="1:29" s="128" customFormat="1" ht="15.75" customHeight="1">
      <c r="A17" s="126"/>
      <c r="B17" s="222" t="s">
        <v>228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</row>
    <row r="18" spans="1:29" s="128" customFormat="1" ht="15.7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</row>
    <row r="19" spans="1:29" s="128" customFormat="1" ht="15.75" customHeight="1">
      <c r="A19" s="189" t="s">
        <v>4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</row>
    <row r="20" spans="1:29" s="128" customFormat="1" ht="15.75" customHeight="1">
      <c r="A20" s="190" t="s">
        <v>5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</row>
    <row r="21" spans="1:29" s="128" customFormat="1" ht="15.7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</row>
    <row r="22" spans="1:29" s="128" customFormat="1" ht="15.75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</row>
    <row r="23" spans="1:29" s="128" customFormat="1" ht="15.75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</row>
    <row r="24" spans="1:29" s="128" customFormat="1" ht="15.75" customHeight="1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</row>
    <row r="25" spans="1:29" s="128" customFormat="1" ht="15.75" customHeight="1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</row>
    <row r="26" spans="1:29" ht="15.75" customHeight="1">
      <c r="A26" s="126"/>
      <c r="B26" s="126"/>
      <c r="C26" s="126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</row>
    <row r="27" spans="1:29" ht="46.5" customHeight="1">
      <c r="A27" s="220" t="s">
        <v>6</v>
      </c>
      <c r="B27" s="220" t="s">
        <v>7</v>
      </c>
      <c r="C27" s="220" t="s">
        <v>126</v>
      </c>
      <c r="D27" s="220" t="s">
        <v>229</v>
      </c>
      <c r="E27" s="217" t="s">
        <v>230</v>
      </c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</row>
    <row r="28" spans="1:18" ht="27.75" customHeight="1">
      <c r="A28" s="223"/>
      <c r="B28" s="223"/>
      <c r="C28" s="223"/>
      <c r="D28" s="223"/>
      <c r="E28" s="217" t="s">
        <v>231</v>
      </c>
      <c r="F28" s="218"/>
      <c r="G28" s="218"/>
      <c r="H28" s="218"/>
      <c r="I28" s="218"/>
      <c r="J28" s="218"/>
      <c r="K28" s="218"/>
      <c r="L28" s="224" t="s">
        <v>411</v>
      </c>
      <c r="M28" s="225"/>
      <c r="N28" s="225"/>
      <c r="O28" s="225"/>
      <c r="P28" s="225"/>
      <c r="Q28" s="225"/>
      <c r="R28" s="226"/>
    </row>
    <row r="29" spans="1:18" ht="57" customHeight="1">
      <c r="A29" s="223"/>
      <c r="B29" s="223"/>
      <c r="C29" s="223"/>
      <c r="D29" s="221"/>
      <c r="E29" s="215" t="s">
        <v>279</v>
      </c>
      <c r="F29" s="216"/>
      <c r="G29" s="216"/>
      <c r="H29" s="216"/>
      <c r="I29" s="216"/>
      <c r="J29" s="216"/>
      <c r="K29" s="216"/>
      <c r="L29" s="217" t="s">
        <v>15</v>
      </c>
      <c r="M29" s="218"/>
      <c r="N29" s="218"/>
      <c r="O29" s="218"/>
      <c r="P29" s="218"/>
      <c r="Q29" s="218"/>
      <c r="R29" s="218"/>
    </row>
    <row r="30" spans="1:18" ht="37.5" customHeight="1">
      <c r="A30" s="223"/>
      <c r="B30" s="223"/>
      <c r="C30" s="223"/>
      <c r="D30" s="220" t="s">
        <v>16</v>
      </c>
      <c r="E30" s="130" t="s">
        <v>232</v>
      </c>
      <c r="F30" s="217" t="s">
        <v>233</v>
      </c>
      <c r="G30" s="218"/>
      <c r="H30" s="218"/>
      <c r="I30" s="218"/>
      <c r="J30" s="218"/>
      <c r="K30" s="219"/>
      <c r="L30" s="130" t="s">
        <v>232</v>
      </c>
      <c r="M30" s="217" t="s">
        <v>233</v>
      </c>
      <c r="N30" s="218"/>
      <c r="O30" s="218"/>
      <c r="P30" s="218"/>
      <c r="Q30" s="218"/>
      <c r="R30" s="219"/>
    </row>
    <row r="31" spans="1:18" ht="66" customHeight="1">
      <c r="A31" s="221"/>
      <c r="B31" s="221"/>
      <c r="C31" s="221"/>
      <c r="D31" s="221"/>
      <c r="E31" s="15" t="s">
        <v>234</v>
      </c>
      <c r="F31" s="15" t="s">
        <v>234</v>
      </c>
      <c r="G31" s="133" t="s">
        <v>235</v>
      </c>
      <c r="H31" s="133" t="s">
        <v>236</v>
      </c>
      <c r="I31" s="133" t="s">
        <v>237</v>
      </c>
      <c r="J31" s="133" t="s">
        <v>238</v>
      </c>
      <c r="K31" s="133" t="s">
        <v>239</v>
      </c>
      <c r="L31" s="15" t="s">
        <v>234</v>
      </c>
      <c r="M31" s="15" t="s">
        <v>234</v>
      </c>
      <c r="N31" s="133" t="s">
        <v>235</v>
      </c>
      <c r="O31" s="133" t="s">
        <v>236</v>
      </c>
      <c r="P31" s="133" t="s">
        <v>237</v>
      </c>
      <c r="Q31" s="133" t="s">
        <v>238</v>
      </c>
      <c r="R31" s="133" t="s">
        <v>239</v>
      </c>
    </row>
    <row r="32" spans="1:18" ht="15.75" customHeight="1">
      <c r="A32" s="132">
        <v>1</v>
      </c>
      <c r="B32" s="132">
        <v>2</v>
      </c>
      <c r="C32" s="132">
        <v>3</v>
      </c>
      <c r="D32" s="132">
        <v>4</v>
      </c>
      <c r="E32" s="134" t="s">
        <v>208</v>
      </c>
      <c r="F32" s="134" t="s">
        <v>240</v>
      </c>
      <c r="G32" s="134" t="s">
        <v>241</v>
      </c>
      <c r="H32" s="134" t="s">
        <v>242</v>
      </c>
      <c r="I32" s="134" t="s">
        <v>243</v>
      </c>
      <c r="J32" s="134" t="s">
        <v>244</v>
      </c>
      <c r="K32" s="134" t="s">
        <v>245</v>
      </c>
      <c r="L32" s="134" t="s">
        <v>218</v>
      </c>
      <c r="M32" s="134" t="s">
        <v>246</v>
      </c>
      <c r="N32" s="134" t="s">
        <v>247</v>
      </c>
      <c r="O32" s="134" t="s">
        <v>248</v>
      </c>
      <c r="P32" s="134" t="s">
        <v>249</v>
      </c>
      <c r="Q32" s="134" t="s">
        <v>250</v>
      </c>
      <c r="R32" s="134" t="s">
        <v>251</v>
      </c>
    </row>
    <row r="33" spans="1:18" s="65" customFormat="1" ht="15.75" customHeight="1">
      <c r="A33" s="28" t="s">
        <v>152</v>
      </c>
      <c r="B33" s="31" t="s">
        <v>31</v>
      </c>
      <c r="C33" s="14" t="s">
        <v>32</v>
      </c>
      <c r="D33" s="135">
        <f aca="true" t="shared" si="0" ref="D33:K33">SUM(D34:D39)</f>
        <v>0.9468333333333334</v>
      </c>
      <c r="E33" s="135">
        <f t="shared" si="0"/>
        <v>0</v>
      </c>
      <c r="F33" s="135">
        <f t="shared" si="0"/>
        <v>0.526</v>
      </c>
      <c r="G33" s="135">
        <f t="shared" si="0"/>
        <v>0</v>
      </c>
      <c r="H33" s="135">
        <f t="shared" si="0"/>
        <v>0</v>
      </c>
      <c r="I33" s="135">
        <f t="shared" si="0"/>
        <v>0</v>
      </c>
      <c r="J33" s="135">
        <f t="shared" si="0"/>
        <v>0</v>
      </c>
      <c r="K33" s="135">
        <f t="shared" si="0"/>
        <v>0</v>
      </c>
      <c r="L33" s="135">
        <f aca="true" t="shared" si="1" ref="L33:L96">E33</f>
        <v>0</v>
      </c>
      <c r="M33" s="135">
        <f aca="true" t="shared" si="2" ref="M33:M96">F33</f>
        <v>0.526</v>
      </c>
      <c r="N33" s="135">
        <f aca="true" t="shared" si="3" ref="N33:N96">G33</f>
        <v>0</v>
      </c>
      <c r="O33" s="135">
        <f aca="true" t="shared" si="4" ref="O33:O96">H33</f>
        <v>0</v>
      </c>
      <c r="P33" s="135">
        <f aca="true" t="shared" si="5" ref="P33:P96">I33</f>
        <v>0</v>
      </c>
      <c r="Q33" s="135">
        <f aca="true" t="shared" si="6" ref="Q33:Q96">J33</f>
        <v>0</v>
      </c>
      <c r="R33" s="135">
        <f aca="true" t="shared" si="7" ref="R33:R96">K33</f>
        <v>0</v>
      </c>
    </row>
    <row r="34" spans="1:18" ht="15.75" customHeight="1">
      <c r="A34" s="28" t="s">
        <v>153</v>
      </c>
      <c r="B34" s="31" t="s">
        <v>34</v>
      </c>
      <c r="C34" s="14" t="s">
        <v>32</v>
      </c>
      <c r="D34" s="135">
        <f aca="true" t="shared" si="8" ref="D34:K34">D41</f>
        <v>0</v>
      </c>
      <c r="E34" s="135">
        <f t="shared" si="8"/>
        <v>0</v>
      </c>
      <c r="F34" s="135">
        <f t="shared" si="8"/>
        <v>0</v>
      </c>
      <c r="G34" s="135">
        <f t="shared" si="8"/>
        <v>0</v>
      </c>
      <c r="H34" s="135">
        <f t="shared" si="8"/>
        <v>0</v>
      </c>
      <c r="I34" s="135">
        <f t="shared" si="8"/>
        <v>0</v>
      </c>
      <c r="J34" s="135">
        <f t="shared" si="8"/>
        <v>0</v>
      </c>
      <c r="K34" s="135">
        <f t="shared" si="8"/>
        <v>0</v>
      </c>
      <c r="L34" s="135">
        <f t="shared" si="1"/>
        <v>0</v>
      </c>
      <c r="M34" s="135">
        <f t="shared" si="2"/>
        <v>0</v>
      </c>
      <c r="N34" s="135">
        <f t="shared" si="3"/>
        <v>0</v>
      </c>
      <c r="O34" s="135">
        <f t="shared" si="4"/>
        <v>0</v>
      </c>
      <c r="P34" s="135">
        <f t="shared" si="5"/>
        <v>0</v>
      </c>
      <c r="Q34" s="135">
        <f t="shared" si="6"/>
        <v>0</v>
      </c>
      <c r="R34" s="135">
        <f t="shared" si="7"/>
        <v>0</v>
      </c>
    </row>
    <row r="35" spans="1:18" ht="31.5" customHeight="1">
      <c r="A35" s="28" t="s">
        <v>154</v>
      </c>
      <c r="B35" s="31" t="s">
        <v>35</v>
      </c>
      <c r="C35" s="14" t="s">
        <v>32</v>
      </c>
      <c r="D35" s="135">
        <f aca="true" t="shared" si="9" ref="D35:K35">D69</f>
        <v>0</v>
      </c>
      <c r="E35" s="135">
        <f t="shared" si="9"/>
        <v>0</v>
      </c>
      <c r="F35" s="135">
        <f t="shared" si="9"/>
        <v>0</v>
      </c>
      <c r="G35" s="135">
        <f t="shared" si="9"/>
        <v>0</v>
      </c>
      <c r="H35" s="135">
        <f t="shared" si="9"/>
        <v>0</v>
      </c>
      <c r="I35" s="135">
        <f t="shared" si="9"/>
        <v>0</v>
      </c>
      <c r="J35" s="135">
        <f t="shared" si="9"/>
        <v>0</v>
      </c>
      <c r="K35" s="135">
        <f t="shared" si="9"/>
        <v>0</v>
      </c>
      <c r="L35" s="135">
        <f t="shared" si="1"/>
        <v>0</v>
      </c>
      <c r="M35" s="135">
        <f t="shared" si="2"/>
        <v>0</v>
      </c>
      <c r="N35" s="135">
        <f t="shared" si="3"/>
        <v>0</v>
      </c>
      <c r="O35" s="135">
        <f t="shared" si="4"/>
        <v>0</v>
      </c>
      <c r="P35" s="135">
        <f t="shared" si="5"/>
        <v>0</v>
      </c>
      <c r="Q35" s="135">
        <f t="shared" si="6"/>
        <v>0</v>
      </c>
      <c r="R35" s="135">
        <f t="shared" si="7"/>
        <v>0</v>
      </c>
    </row>
    <row r="36" spans="1:18" ht="47.25" customHeight="1">
      <c r="A36" s="28" t="s">
        <v>155</v>
      </c>
      <c r="B36" s="31" t="s">
        <v>36</v>
      </c>
      <c r="C36" s="14" t="s">
        <v>32</v>
      </c>
      <c r="D36" s="135">
        <f aca="true" t="shared" si="10" ref="D36:K36">D116</f>
        <v>0</v>
      </c>
      <c r="E36" s="135">
        <f t="shared" si="10"/>
        <v>0</v>
      </c>
      <c r="F36" s="135">
        <f t="shared" si="10"/>
        <v>0</v>
      </c>
      <c r="G36" s="135">
        <f t="shared" si="10"/>
        <v>0</v>
      </c>
      <c r="H36" s="135">
        <f t="shared" si="10"/>
        <v>0</v>
      </c>
      <c r="I36" s="135">
        <f t="shared" si="10"/>
        <v>0</v>
      </c>
      <c r="J36" s="135">
        <f t="shared" si="10"/>
        <v>0</v>
      </c>
      <c r="K36" s="135">
        <f t="shared" si="10"/>
        <v>0</v>
      </c>
      <c r="L36" s="135">
        <f t="shared" si="1"/>
        <v>0</v>
      </c>
      <c r="M36" s="135">
        <f t="shared" si="2"/>
        <v>0</v>
      </c>
      <c r="N36" s="135">
        <f t="shared" si="3"/>
        <v>0</v>
      </c>
      <c r="O36" s="135">
        <f t="shared" si="4"/>
        <v>0</v>
      </c>
      <c r="P36" s="135">
        <f t="shared" si="5"/>
        <v>0</v>
      </c>
      <c r="Q36" s="135">
        <f t="shared" si="6"/>
        <v>0</v>
      </c>
      <c r="R36" s="135">
        <f t="shared" si="7"/>
        <v>0</v>
      </c>
    </row>
    <row r="37" spans="1:18" ht="31.5" customHeight="1">
      <c r="A37" s="28" t="s">
        <v>156</v>
      </c>
      <c r="B37" s="31" t="s">
        <v>37</v>
      </c>
      <c r="C37" s="14" t="s">
        <v>32</v>
      </c>
      <c r="D37" s="135">
        <f aca="true" t="shared" si="11" ref="D37:K37">D123</f>
        <v>0</v>
      </c>
      <c r="E37" s="135">
        <f t="shared" si="11"/>
        <v>0</v>
      </c>
      <c r="F37" s="135">
        <f t="shared" si="11"/>
        <v>0</v>
      </c>
      <c r="G37" s="135">
        <f t="shared" si="11"/>
        <v>0</v>
      </c>
      <c r="H37" s="135">
        <f t="shared" si="11"/>
        <v>0</v>
      </c>
      <c r="I37" s="135">
        <f t="shared" si="11"/>
        <v>0</v>
      </c>
      <c r="J37" s="135">
        <f t="shared" si="11"/>
        <v>0</v>
      </c>
      <c r="K37" s="135">
        <f t="shared" si="11"/>
        <v>0</v>
      </c>
      <c r="L37" s="135">
        <f t="shared" si="1"/>
        <v>0</v>
      </c>
      <c r="M37" s="135">
        <f t="shared" si="2"/>
        <v>0</v>
      </c>
      <c r="N37" s="135">
        <f t="shared" si="3"/>
        <v>0</v>
      </c>
      <c r="O37" s="135">
        <f t="shared" si="4"/>
        <v>0</v>
      </c>
      <c r="P37" s="135">
        <f t="shared" si="5"/>
        <v>0</v>
      </c>
      <c r="Q37" s="135">
        <f t="shared" si="6"/>
        <v>0</v>
      </c>
      <c r="R37" s="135">
        <f t="shared" si="7"/>
        <v>0</v>
      </c>
    </row>
    <row r="38" spans="1:18" ht="31.5" customHeight="1">
      <c r="A38" s="28" t="s">
        <v>157</v>
      </c>
      <c r="B38" s="31" t="s">
        <v>38</v>
      </c>
      <c r="C38" s="14" t="s">
        <v>32</v>
      </c>
      <c r="D38" s="135">
        <f aca="true" t="shared" si="12" ref="D38:K38">D126</f>
        <v>0</v>
      </c>
      <c r="E38" s="135">
        <f t="shared" si="12"/>
        <v>0</v>
      </c>
      <c r="F38" s="135">
        <f t="shared" si="12"/>
        <v>0</v>
      </c>
      <c r="G38" s="135">
        <f t="shared" si="12"/>
        <v>0</v>
      </c>
      <c r="H38" s="135">
        <f t="shared" si="12"/>
        <v>0</v>
      </c>
      <c r="I38" s="135">
        <f t="shared" si="12"/>
        <v>0</v>
      </c>
      <c r="J38" s="135">
        <f t="shared" si="12"/>
        <v>0</v>
      </c>
      <c r="K38" s="135">
        <f t="shared" si="12"/>
        <v>0</v>
      </c>
      <c r="L38" s="135">
        <f t="shared" si="1"/>
        <v>0</v>
      </c>
      <c r="M38" s="135">
        <f t="shared" si="2"/>
        <v>0</v>
      </c>
      <c r="N38" s="135">
        <f t="shared" si="3"/>
        <v>0</v>
      </c>
      <c r="O38" s="135">
        <f t="shared" si="4"/>
        <v>0</v>
      </c>
      <c r="P38" s="135">
        <f t="shared" si="5"/>
        <v>0</v>
      </c>
      <c r="Q38" s="135">
        <f t="shared" si="6"/>
        <v>0</v>
      </c>
      <c r="R38" s="135">
        <f t="shared" si="7"/>
        <v>0</v>
      </c>
    </row>
    <row r="39" spans="1:18" ht="15.75" customHeight="1">
      <c r="A39" s="28" t="s">
        <v>158</v>
      </c>
      <c r="B39" s="68" t="s">
        <v>39</v>
      </c>
      <c r="C39" s="14" t="s">
        <v>32</v>
      </c>
      <c r="D39" s="135">
        <f aca="true" t="shared" si="13" ref="D39:K39">D129</f>
        <v>0.9468333333333334</v>
      </c>
      <c r="E39" s="135">
        <f t="shared" si="13"/>
        <v>0</v>
      </c>
      <c r="F39" s="135">
        <f t="shared" si="13"/>
        <v>0.526</v>
      </c>
      <c r="G39" s="135">
        <f t="shared" si="13"/>
        <v>0</v>
      </c>
      <c r="H39" s="135">
        <f t="shared" si="13"/>
        <v>0</v>
      </c>
      <c r="I39" s="135">
        <f t="shared" si="13"/>
        <v>0</v>
      </c>
      <c r="J39" s="135">
        <f t="shared" si="13"/>
        <v>0</v>
      </c>
      <c r="K39" s="135">
        <f t="shared" si="13"/>
        <v>0</v>
      </c>
      <c r="L39" s="135">
        <f t="shared" si="1"/>
        <v>0</v>
      </c>
      <c r="M39" s="135">
        <f t="shared" si="2"/>
        <v>0.526</v>
      </c>
      <c r="N39" s="135">
        <f t="shared" si="3"/>
        <v>0</v>
      </c>
      <c r="O39" s="135">
        <f t="shared" si="4"/>
        <v>0</v>
      </c>
      <c r="P39" s="135">
        <f t="shared" si="5"/>
        <v>0</v>
      </c>
      <c r="Q39" s="135">
        <f t="shared" si="6"/>
        <v>0</v>
      </c>
      <c r="R39" s="135">
        <f t="shared" si="7"/>
        <v>0</v>
      </c>
    </row>
    <row r="40" spans="1:18" ht="15.75" customHeight="1">
      <c r="A40" s="28" t="s">
        <v>159</v>
      </c>
      <c r="B40" s="25" t="s">
        <v>160</v>
      </c>
      <c r="C40" s="14" t="s">
        <v>32</v>
      </c>
      <c r="D40" s="135" t="s">
        <v>33</v>
      </c>
      <c r="E40" s="135" t="s">
        <v>33</v>
      </c>
      <c r="F40" s="135" t="s">
        <v>33</v>
      </c>
      <c r="G40" s="135" t="s">
        <v>33</v>
      </c>
      <c r="H40" s="135" t="s">
        <v>33</v>
      </c>
      <c r="I40" s="135" t="s">
        <v>33</v>
      </c>
      <c r="J40" s="135" t="s">
        <v>33</v>
      </c>
      <c r="K40" s="135" t="s">
        <v>33</v>
      </c>
      <c r="L40" s="135" t="str">
        <f t="shared" si="1"/>
        <v>нд</v>
      </c>
      <c r="M40" s="135" t="str">
        <f t="shared" si="2"/>
        <v>нд</v>
      </c>
      <c r="N40" s="135" t="str">
        <f t="shared" si="3"/>
        <v>нд</v>
      </c>
      <c r="O40" s="135" t="str">
        <f t="shared" si="4"/>
        <v>нд</v>
      </c>
      <c r="P40" s="135" t="str">
        <f t="shared" si="5"/>
        <v>нд</v>
      </c>
      <c r="Q40" s="135" t="str">
        <f t="shared" si="6"/>
        <v>нд</v>
      </c>
      <c r="R40" s="135" t="str">
        <f t="shared" si="7"/>
        <v>нд</v>
      </c>
    </row>
    <row r="41" spans="1:18" ht="15.75" customHeight="1">
      <c r="A41" s="28" t="s">
        <v>161</v>
      </c>
      <c r="B41" s="31" t="s">
        <v>41</v>
      </c>
      <c r="C41" s="14" t="s">
        <v>32</v>
      </c>
      <c r="D41" s="135">
        <f aca="true" t="shared" si="14" ref="D41:K41">SUM(D42,D52,D59,D62)</f>
        <v>0</v>
      </c>
      <c r="E41" s="135">
        <f t="shared" si="14"/>
        <v>0</v>
      </c>
      <c r="F41" s="135">
        <f t="shared" si="14"/>
        <v>0</v>
      </c>
      <c r="G41" s="135">
        <f t="shared" si="14"/>
        <v>0</v>
      </c>
      <c r="H41" s="135">
        <f t="shared" si="14"/>
        <v>0</v>
      </c>
      <c r="I41" s="135">
        <f t="shared" si="14"/>
        <v>0</v>
      </c>
      <c r="J41" s="135">
        <f t="shared" si="14"/>
        <v>0</v>
      </c>
      <c r="K41" s="135">
        <f t="shared" si="14"/>
        <v>0</v>
      </c>
      <c r="L41" s="135">
        <f t="shared" si="1"/>
        <v>0</v>
      </c>
      <c r="M41" s="135">
        <f t="shared" si="2"/>
        <v>0</v>
      </c>
      <c r="N41" s="135">
        <f t="shared" si="3"/>
        <v>0</v>
      </c>
      <c r="O41" s="135">
        <f t="shared" si="4"/>
        <v>0</v>
      </c>
      <c r="P41" s="135">
        <f t="shared" si="5"/>
        <v>0</v>
      </c>
      <c r="Q41" s="135">
        <f t="shared" si="6"/>
        <v>0</v>
      </c>
      <c r="R41" s="135">
        <f t="shared" si="7"/>
        <v>0</v>
      </c>
    </row>
    <row r="42" spans="1:18" ht="31.5" customHeight="1">
      <c r="A42" s="28" t="s">
        <v>42</v>
      </c>
      <c r="B42" s="31" t="s">
        <v>43</v>
      </c>
      <c r="C42" s="14" t="s">
        <v>32</v>
      </c>
      <c r="D42" s="135">
        <f aca="true" t="shared" si="15" ref="D42:K42">SUM(D43,D46,D49)</f>
        <v>0</v>
      </c>
      <c r="E42" s="135">
        <f t="shared" si="15"/>
        <v>0</v>
      </c>
      <c r="F42" s="135">
        <f t="shared" si="15"/>
        <v>0</v>
      </c>
      <c r="G42" s="135">
        <f t="shared" si="15"/>
        <v>0</v>
      </c>
      <c r="H42" s="135">
        <f t="shared" si="15"/>
        <v>0</v>
      </c>
      <c r="I42" s="135">
        <f t="shared" si="15"/>
        <v>0</v>
      </c>
      <c r="J42" s="135">
        <f t="shared" si="15"/>
        <v>0</v>
      </c>
      <c r="K42" s="135">
        <f t="shared" si="15"/>
        <v>0</v>
      </c>
      <c r="L42" s="135">
        <f t="shared" si="1"/>
        <v>0</v>
      </c>
      <c r="M42" s="135">
        <f t="shared" si="2"/>
        <v>0</v>
      </c>
      <c r="N42" s="135">
        <f t="shared" si="3"/>
        <v>0</v>
      </c>
      <c r="O42" s="135">
        <f t="shared" si="4"/>
        <v>0</v>
      </c>
      <c r="P42" s="135">
        <f t="shared" si="5"/>
        <v>0</v>
      </c>
      <c r="Q42" s="135">
        <f t="shared" si="6"/>
        <v>0</v>
      </c>
      <c r="R42" s="135">
        <f t="shared" si="7"/>
        <v>0</v>
      </c>
    </row>
    <row r="43" spans="1:18" ht="47.25" customHeight="1">
      <c r="A43" s="28" t="s">
        <v>44</v>
      </c>
      <c r="B43" s="31" t="s">
        <v>45</v>
      </c>
      <c r="C43" s="14" t="s">
        <v>32</v>
      </c>
      <c r="D43" s="135">
        <f aca="true" t="shared" si="16" ref="D43:K43">SUM(D44:D45)</f>
        <v>0</v>
      </c>
      <c r="E43" s="135">
        <f t="shared" si="16"/>
        <v>0</v>
      </c>
      <c r="F43" s="135">
        <f t="shared" si="16"/>
        <v>0</v>
      </c>
      <c r="G43" s="135">
        <f t="shared" si="16"/>
        <v>0</v>
      </c>
      <c r="H43" s="135">
        <f t="shared" si="16"/>
        <v>0</v>
      </c>
      <c r="I43" s="135">
        <f t="shared" si="16"/>
        <v>0</v>
      </c>
      <c r="J43" s="135">
        <f t="shared" si="16"/>
        <v>0</v>
      </c>
      <c r="K43" s="135">
        <f t="shared" si="16"/>
        <v>0</v>
      </c>
      <c r="L43" s="135">
        <f t="shared" si="1"/>
        <v>0</v>
      </c>
      <c r="M43" s="135">
        <f t="shared" si="2"/>
        <v>0</v>
      </c>
      <c r="N43" s="135">
        <f t="shared" si="3"/>
        <v>0</v>
      </c>
      <c r="O43" s="135">
        <f t="shared" si="4"/>
        <v>0</v>
      </c>
      <c r="P43" s="135">
        <f t="shared" si="5"/>
        <v>0</v>
      </c>
      <c r="Q43" s="135">
        <f t="shared" si="6"/>
        <v>0</v>
      </c>
      <c r="R43" s="135">
        <f t="shared" si="7"/>
        <v>0</v>
      </c>
    </row>
    <row r="44" spans="1:18" s="5" customFormat="1" ht="15.75" customHeight="1" hidden="1">
      <c r="A44" s="28"/>
      <c r="B44" s="31"/>
      <c r="C44" s="14"/>
      <c r="D44" s="135"/>
      <c r="E44" s="135"/>
      <c r="F44" s="135"/>
      <c r="G44" s="135"/>
      <c r="H44" s="135"/>
      <c r="I44" s="135"/>
      <c r="J44" s="135"/>
      <c r="K44" s="135"/>
      <c r="L44" s="135">
        <f t="shared" si="1"/>
        <v>0</v>
      </c>
      <c r="M44" s="135">
        <f t="shared" si="2"/>
        <v>0</v>
      </c>
      <c r="N44" s="135">
        <f t="shared" si="3"/>
        <v>0</v>
      </c>
      <c r="O44" s="135">
        <f t="shared" si="4"/>
        <v>0</v>
      </c>
      <c r="P44" s="135">
        <f t="shared" si="5"/>
        <v>0</v>
      </c>
      <c r="Q44" s="135">
        <f t="shared" si="6"/>
        <v>0</v>
      </c>
      <c r="R44" s="135">
        <f t="shared" si="7"/>
        <v>0</v>
      </c>
    </row>
    <row r="45" spans="1:18" s="5" customFormat="1" ht="15.75" customHeight="1" hidden="1">
      <c r="A45" s="28"/>
      <c r="B45" s="31"/>
      <c r="C45" s="14"/>
      <c r="D45" s="135"/>
      <c r="E45" s="135"/>
      <c r="F45" s="135"/>
      <c r="G45" s="135"/>
      <c r="H45" s="135"/>
      <c r="I45" s="135"/>
      <c r="J45" s="135"/>
      <c r="K45" s="135"/>
      <c r="L45" s="135">
        <f t="shared" si="1"/>
        <v>0</v>
      </c>
      <c r="M45" s="135">
        <f t="shared" si="2"/>
        <v>0</v>
      </c>
      <c r="N45" s="135">
        <f t="shared" si="3"/>
        <v>0</v>
      </c>
      <c r="O45" s="135">
        <f t="shared" si="4"/>
        <v>0</v>
      </c>
      <c r="P45" s="135">
        <f t="shared" si="5"/>
        <v>0</v>
      </c>
      <c r="Q45" s="135">
        <f t="shared" si="6"/>
        <v>0</v>
      </c>
      <c r="R45" s="135">
        <f t="shared" si="7"/>
        <v>0</v>
      </c>
    </row>
    <row r="46" spans="1:18" ht="47.25" customHeight="1">
      <c r="A46" s="28" t="s">
        <v>46</v>
      </c>
      <c r="B46" s="31" t="s">
        <v>47</v>
      </c>
      <c r="C46" s="14" t="s">
        <v>32</v>
      </c>
      <c r="D46" s="135">
        <f aca="true" t="shared" si="17" ref="D46:K46">SUM(D47:D48)</f>
        <v>0</v>
      </c>
      <c r="E46" s="135">
        <f t="shared" si="17"/>
        <v>0</v>
      </c>
      <c r="F46" s="135">
        <f t="shared" si="17"/>
        <v>0</v>
      </c>
      <c r="G46" s="135">
        <f t="shared" si="17"/>
        <v>0</v>
      </c>
      <c r="H46" s="135">
        <f t="shared" si="17"/>
        <v>0</v>
      </c>
      <c r="I46" s="135">
        <f t="shared" si="17"/>
        <v>0</v>
      </c>
      <c r="J46" s="135">
        <f t="shared" si="17"/>
        <v>0</v>
      </c>
      <c r="K46" s="135">
        <f t="shared" si="17"/>
        <v>0</v>
      </c>
      <c r="L46" s="135">
        <f t="shared" si="1"/>
        <v>0</v>
      </c>
      <c r="M46" s="135">
        <f t="shared" si="2"/>
        <v>0</v>
      </c>
      <c r="N46" s="135">
        <f t="shared" si="3"/>
        <v>0</v>
      </c>
      <c r="O46" s="135">
        <f t="shared" si="4"/>
        <v>0</v>
      </c>
      <c r="P46" s="135">
        <f t="shared" si="5"/>
        <v>0</v>
      </c>
      <c r="Q46" s="135">
        <f t="shared" si="6"/>
        <v>0</v>
      </c>
      <c r="R46" s="135">
        <f t="shared" si="7"/>
        <v>0</v>
      </c>
    </row>
    <row r="47" spans="1:18" s="5" customFormat="1" ht="15.75" customHeight="1" hidden="1">
      <c r="A47" s="28"/>
      <c r="B47" s="31"/>
      <c r="C47" s="14"/>
      <c r="D47" s="135"/>
      <c r="E47" s="135"/>
      <c r="F47" s="135"/>
      <c r="G47" s="135"/>
      <c r="H47" s="135"/>
      <c r="I47" s="135"/>
      <c r="J47" s="135"/>
      <c r="K47" s="135"/>
      <c r="L47" s="135">
        <f t="shared" si="1"/>
        <v>0</v>
      </c>
      <c r="M47" s="135">
        <f t="shared" si="2"/>
        <v>0</v>
      </c>
      <c r="N47" s="135">
        <f t="shared" si="3"/>
        <v>0</v>
      </c>
      <c r="O47" s="135">
        <f t="shared" si="4"/>
        <v>0</v>
      </c>
      <c r="P47" s="135">
        <f t="shared" si="5"/>
        <v>0</v>
      </c>
      <c r="Q47" s="135">
        <f t="shared" si="6"/>
        <v>0</v>
      </c>
      <c r="R47" s="135">
        <f t="shared" si="7"/>
        <v>0</v>
      </c>
    </row>
    <row r="48" spans="1:18" s="5" customFormat="1" ht="15.75" customHeight="1" hidden="1">
      <c r="A48" s="28"/>
      <c r="B48" s="31"/>
      <c r="C48" s="14"/>
      <c r="D48" s="135"/>
      <c r="E48" s="135"/>
      <c r="F48" s="135"/>
      <c r="G48" s="135"/>
      <c r="H48" s="135"/>
      <c r="I48" s="135"/>
      <c r="J48" s="135"/>
      <c r="K48" s="135"/>
      <c r="L48" s="135">
        <f t="shared" si="1"/>
        <v>0</v>
      </c>
      <c r="M48" s="135">
        <f t="shared" si="2"/>
        <v>0</v>
      </c>
      <c r="N48" s="135">
        <f t="shared" si="3"/>
        <v>0</v>
      </c>
      <c r="O48" s="135">
        <f t="shared" si="4"/>
        <v>0</v>
      </c>
      <c r="P48" s="135">
        <f t="shared" si="5"/>
        <v>0</v>
      </c>
      <c r="Q48" s="135">
        <f t="shared" si="6"/>
        <v>0</v>
      </c>
      <c r="R48" s="135">
        <f t="shared" si="7"/>
        <v>0</v>
      </c>
    </row>
    <row r="49" spans="1:18" ht="47.25" customHeight="1">
      <c r="A49" s="28" t="s">
        <v>48</v>
      </c>
      <c r="B49" s="31" t="s">
        <v>49</v>
      </c>
      <c r="C49" s="14" t="s">
        <v>32</v>
      </c>
      <c r="D49" s="135">
        <f aca="true" t="shared" si="18" ref="D49:K49">SUM(D50:D51)</f>
        <v>0</v>
      </c>
      <c r="E49" s="135">
        <f t="shared" si="18"/>
        <v>0</v>
      </c>
      <c r="F49" s="135">
        <f t="shared" si="18"/>
        <v>0</v>
      </c>
      <c r="G49" s="135">
        <f t="shared" si="18"/>
        <v>0</v>
      </c>
      <c r="H49" s="135">
        <f t="shared" si="18"/>
        <v>0</v>
      </c>
      <c r="I49" s="135">
        <f t="shared" si="18"/>
        <v>0</v>
      </c>
      <c r="J49" s="135">
        <f t="shared" si="18"/>
        <v>0</v>
      </c>
      <c r="K49" s="135">
        <f t="shared" si="18"/>
        <v>0</v>
      </c>
      <c r="L49" s="135">
        <f t="shared" si="1"/>
        <v>0</v>
      </c>
      <c r="M49" s="135">
        <f t="shared" si="2"/>
        <v>0</v>
      </c>
      <c r="N49" s="135">
        <f t="shared" si="3"/>
        <v>0</v>
      </c>
      <c r="O49" s="135">
        <f t="shared" si="4"/>
        <v>0</v>
      </c>
      <c r="P49" s="135">
        <f t="shared" si="5"/>
        <v>0</v>
      </c>
      <c r="Q49" s="135">
        <f t="shared" si="6"/>
        <v>0</v>
      </c>
      <c r="R49" s="135">
        <f t="shared" si="7"/>
        <v>0</v>
      </c>
    </row>
    <row r="50" spans="1:18" s="5" customFormat="1" ht="15.75" customHeight="1" hidden="1">
      <c r="A50" s="28"/>
      <c r="B50" s="31"/>
      <c r="C50" s="14"/>
      <c r="D50" s="135"/>
      <c r="E50" s="135"/>
      <c r="F50" s="135"/>
      <c r="G50" s="135"/>
      <c r="H50" s="135"/>
      <c r="I50" s="135"/>
      <c r="J50" s="135"/>
      <c r="K50" s="135"/>
      <c r="L50" s="135">
        <f t="shared" si="1"/>
        <v>0</v>
      </c>
      <c r="M50" s="135">
        <f t="shared" si="2"/>
        <v>0</v>
      </c>
      <c r="N50" s="135">
        <f t="shared" si="3"/>
        <v>0</v>
      </c>
      <c r="O50" s="135">
        <f t="shared" si="4"/>
        <v>0</v>
      </c>
      <c r="P50" s="135">
        <f t="shared" si="5"/>
        <v>0</v>
      </c>
      <c r="Q50" s="135">
        <f t="shared" si="6"/>
        <v>0</v>
      </c>
      <c r="R50" s="135">
        <f t="shared" si="7"/>
        <v>0</v>
      </c>
    </row>
    <row r="51" spans="1:18" s="5" customFormat="1" ht="15.75" customHeight="1" hidden="1">
      <c r="A51" s="28"/>
      <c r="B51" s="31"/>
      <c r="C51" s="14"/>
      <c r="D51" s="135"/>
      <c r="E51" s="135"/>
      <c r="F51" s="135"/>
      <c r="G51" s="135"/>
      <c r="H51" s="135"/>
      <c r="I51" s="135"/>
      <c r="J51" s="135"/>
      <c r="K51" s="135"/>
      <c r="L51" s="135">
        <f t="shared" si="1"/>
        <v>0</v>
      </c>
      <c r="M51" s="135">
        <f t="shared" si="2"/>
        <v>0</v>
      </c>
      <c r="N51" s="135">
        <f t="shared" si="3"/>
        <v>0</v>
      </c>
      <c r="O51" s="135">
        <f t="shared" si="4"/>
        <v>0</v>
      </c>
      <c r="P51" s="135">
        <f t="shared" si="5"/>
        <v>0</v>
      </c>
      <c r="Q51" s="135">
        <f t="shared" si="6"/>
        <v>0</v>
      </c>
      <c r="R51" s="135">
        <f t="shared" si="7"/>
        <v>0</v>
      </c>
    </row>
    <row r="52" spans="1:18" ht="31.5" customHeight="1">
      <c r="A52" s="28" t="s">
        <v>50</v>
      </c>
      <c r="B52" s="31" t="s">
        <v>51</v>
      </c>
      <c r="C52" s="14" t="s">
        <v>32</v>
      </c>
      <c r="D52" s="135">
        <f aca="true" t="shared" si="19" ref="D52:K52">SUM(D53,D56)</f>
        <v>0</v>
      </c>
      <c r="E52" s="135">
        <f t="shared" si="19"/>
        <v>0</v>
      </c>
      <c r="F52" s="135">
        <f t="shared" si="19"/>
        <v>0</v>
      </c>
      <c r="G52" s="135">
        <f t="shared" si="19"/>
        <v>0</v>
      </c>
      <c r="H52" s="135">
        <f t="shared" si="19"/>
        <v>0</v>
      </c>
      <c r="I52" s="135">
        <f t="shared" si="19"/>
        <v>0</v>
      </c>
      <c r="J52" s="135">
        <f t="shared" si="19"/>
        <v>0</v>
      </c>
      <c r="K52" s="135">
        <f t="shared" si="19"/>
        <v>0</v>
      </c>
      <c r="L52" s="135">
        <f t="shared" si="1"/>
        <v>0</v>
      </c>
      <c r="M52" s="135">
        <f t="shared" si="2"/>
        <v>0</v>
      </c>
      <c r="N52" s="135">
        <f t="shared" si="3"/>
        <v>0</v>
      </c>
      <c r="O52" s="135">
        <f t="shared" si="4"/>
        <v>0</v>
      </c>
      <c r="P52" s="135">
        <f t="shared" si="5"/>
        <v>0</v>
      </c>
      <c r="Q52" s="135">
        <f t="shared" si="6"/>
        <v>0</v>
      </c>
      <c r="R52" s="135">
        <f t="shared" si="7"/>
        <v>0</v>
      </c>
    </row>
    <row r="53" spans="1:18" ht="64.5" customHeight="1">
      <c r="A53" s="28" t="s">
        <v>52</v>
      </c>
      <c r="B53" s="31" t="s">
        <v>53</v>
      </c>
      <c r="C53" s="14" t="s">
        <v>32</v>
      </c>
      <c r="D53" s="135">
        <f aca="true" t="shared" si="20" ref="D53:K53">SUM(D54:D55)</f>
        <v>0</v>
      </c>
      <c r="E53" s="135">
        <f t="shared" si="20"/>
        <v>0</v>
      </c>
      <c r="F53" s="135">
        <f t="shared" si="20"/>
        <v>0</v>
      </c>
      <c r="G53" s="135">
        <f t="shared" si="20"/>
        <v>0</v>
      </c>
      <c r="H53" s="135">
        <f t="shared" si="20"/>
        <v>0</v>
      </c>
      <c r="I53" s="135">
        <f t="shared" si="20"/>
        <v>0</v>
      </c>
      <c r="J53" s="135">
        <f t="shared" si="20"/>
        <v>0</v>
      </c>
      <c r="K53" s="135">
        <f t="shared" si="20"/>
        <v>0</v>
      </c>
      <c r="L53" s="135">
        <f t="shared" si="1"/>
        <v>0</v>
      </c>
      <c r="M53" s="135">
        <f t="shared" si="2"/>
        <v>0</v>
      </c>
      <c r="N53" s="135">
        <f t="shared" si="3"/>
        <v>0</v>
      </c>
      <c r="O53" s="135">
        <f t="shared" si="4"/>
        <v>0</v>
      </c>
      <c r="P53" s="135">
        <f t="shared" si="5"/>
        <v>0</v>
      </c>
      <c r="Q53" s="135">
        <f t="shared" si="6"/>
        <v>0</v>
      </c>
      <c r="R53" s="135">
        <f t="shared" si="7"/>
        <v>0</v>
      </c>
    </row>
    <row r="54" spans="1:18" s="5" customFormat="1" ht="15.75" customHeight="1" hidden="1">
      <c r="A54" s="28"/>
      <c r="B54" s="31"/>
      <c r="C54" s="14"/>
      <c r="D54" s="135"/>
      <c r="E54" s="135"/>
      <c r="F54" s="135"/>
      <c r="G54" s="135"/>
      <c r="H54" s="135"/>
      <c r="I54" s="135"/>
      <c r="J54" s="135"/>
      <c r="K54" s="135"/>
      <c r="L54" s="135">
        <f t="shared" si="1"/>
        <v>0</v>
      </c>
      <c r="M54" s="135">
        <f t="shared" si="2"/>
        <v>0</v>
      </c>
      <c r="N54" s="135">
        <f t="shared" si="3"/>
        <v>0</v>
      </c>
      <c r="O54" s="135">
        <f t="shared" si="4"/>
        <v>0</v>
      </c>
      <c r="P54" s="135">
        <f t="shared" si="5"/>
        <v>0</v>
      </c>
      <c r="Q54" s="135">
        <f t="shared" si="6"/>
        <v>0</v>
      </c>
      <c r="R54" s="135">
        <f t="shared" si="7"/>
        <v>0</v>
      </c>
    </row>
    <row r="55" spans="1:18" s="5" customFormat="1" ht="15.75" customHeight="1" hidden="1">
      <c r="A55" s="28"/>
      <c r="B55" s="31"/>
      <c r="C55" s="14"/>
      <c r="D55" s="135"/>
      <c r="E55" s="135"/>
      <c r="F55" s="135"/>
      <c r="G55" s="135"/>
      <c r="H55" s="135"/>
      <c r="I55" s="135"/>
      <c r="J55" s="135"/>
      <c r="K55" s="135"/>
      <c r="L55" s="135">
        <f t="shared" si="1"/>
        <v>0</v>
      </c>
      <c r="M55" s="135">
        <f t="shared" si="2"/>
        <v>0</v>
      </c>
      <c r="N55" s="135">
        <f t="shared" si="3"/>
        <v>0</v>
      </c>
      <c r="O55" s="135">
        <f t="shared" si="4"/>
        <v>0</v>
      </c>
      <c r="P55" s="135">
        <f t="shared" si="5"/>
        <v>0</v>
      </c>
      <c r="Q55" s="135">
        <f t="shared" si="6"/>
        <v>0</v>
      </c>
      <c r="R55" s="135">
        <f t="shared" si="7"/>
        <v>0</v>
      </c>
    </row>
    <row r="56" spans="1:18" ht="31.5" customHeight="1">
      <c r="A56" s="28" t="s">
        <v>54</v>
      </c>
      <c r="B56" s="31" t="s">
        <v>55</v>
      </c>
      <c r="C56" s="14" t="s">
        <v>32</v>
      </c>
      <c r="D56" s="135">
        <f aca="true" t="shared" si="21" ref="D56:K56">SUM(D57:D58)</f>
        <v>0</v>
      </c>
      <c r="E56" s="135">
        <f t="shared" si="21"/>
        <v>0</v>
      </c>
      <c r="F56" s="135">
        <f t="shared" si="21"/>
        <v>0</v>
      </c>
      <c r="G56" s="135">
        <f t="shared" si="21"/>
        <v>0</v>
      </c>
      <c r="H56" s="135">
        <f t="shared" si="21"/>
        <v>0</v>
      </c>
      <c r="I56" s="135">
        <f t="shared" si="21"/>
        <v>0</v>
      </c>
      <c r="J56" s="135">
        <f t="shared" si="21"/>
        <v>0</v>
      </c>
      <c r="K56" s="135">
        <f t="shared" si="21"/>
        <v>0</v>
      </c>
      <c r="L56" s="135">
        <f t="shared" si="1"/>
        <v>0</v>
      </c>
      <c r="M56" s="135">
        <f t="shared" si="2"/>
        <v>0</v>
      </c>
      <c r="N56" s="135">
        <f t="shared" si="3"/>
        <v>0</v>
      </c>
      <c r="O56" s="135">
        <f t="shared" si="4"/>
        <v>0</v>
      </c>
      <c r="P56" s="135">
        <f t="shared" si="5"/>
        <v>0</v>
      </c>
      <c r="Q56" s="135">
        <f t="shared" si="6"/>
        <v>0</v>
      </c>
      <c r="R56" s="135">
        <f t="shared" si="7"/>
        <v>0</v>
      </c>
    </row>
    <row r="57" spans="1:18" s="5" customFormat="1" ht="15.75" customHeight="1" hidden="1">
      <c r="A57" s="28"/>
      <c r="B57" s="31"/>
      <c r="C57" s="14"/>
      <c r="D57" s="135"/>
      <c r="E57" s="135"/>
      <c r="F57" s="135"/>
      <c r="G57" s="135"/>
      <c r="H57" s="135"/>
      <c r="I57" s="135"/>
      <c r="J57" s="135"/>
      <c r="K57" s="135"/>
      <c r="L57" s="135">
        <f t="shared" si="1"/>
        <v>0</v>
      </c>
      <c r="M57" s="135">
        <f t="shared" si="2"/>
        <v>0</v>
      </c>
      <c r="N57" s="135">
        <f t="shared" si="3"/>
        <v>0</v>
      </c>
      <c r="O57" s="135">
        <f t="shared" si="4"/>
        <v>0</v>
      </c>
      <c r="P57" s="135">
        <f t="shared" si="5"/>
        <v>0</v>
      </c>
      <c r="Q57" s="135">
        <f t="shared" si="6"/>
        <v>0</v>
      </c>
      <c r="R57" s="135">
        <f t="shared" si="7"/>
        <v>0</v>
      </c>
    </row>
    <row r="58" spans="1:18" s="5" customFormat="1" ht="15.75" customHeight="1" hidden="1">
      <c r="A58" s="28"/>
      <c r="B58" s="31"/>
      <c r="C58" s="14"/>
      <c r="D58" s="135"/>
      <c r="E58" s="135"/>
      <c r="F58" s="135"/>
      <c r="G58" s="135"/>
      <c r="H58" s="135"/>
      <c r="I58" s="135"/>
      <c r="J58" s="135"/>
      <c r="K58" s="135"/>
      <c r="L58" s="135">
        <f t="shared" si="1"/>
        <v>0</v>
      </c>
      <c r="M58" s="135">
        <f t="shared" si="2"/>
        <v>0</v>
      </c>
      <c r="N58" s="135">
        <f t="shared" si="3"/>
        <v>0</v>
      </c>
      <c r="O58" s="135">
        <f t="shared" si="4"/>
        <v>0</v>
      </c>
      <c r="P58" s="135">
        <f t="shared" si="5"/>
        <v>0</v>
      </c>
      <c r="Q58" s="135">
        <f t="shared" si="6"/>
        <v>0</v>
      </c>
      <c r="R58" s="135">
        <f t="shared" si="7"/>
        <v>0</v>
      </c>
    </row>
    <row r="59" spans="1:18" ht="31.5" customHeight="1">
      <c r="A59" s="28" t="s">
        <v>56</v>
      </c>
      <c r="B59" s="31" t="s">
        <v>57</v>
      </c>
      <c r="C59" s="14" t="s">
        <v>32</v>
      </c>
      <c r="D59" s="135">
        <f aca="true" t="shared" si="22" ref="D59:K59">SUM(D60:D61)</f>
        <v>0</v>
      </c>
      <c r="E59" s="135">
        <f t="shared" si="22"/>
        <v>0</v>
      </c>
      <c r="F59" s="135">
        <f t="shared" si="22"/>
        <v>0</v>
      </c>
      <c r="G59" s="135">
        <f t="shared" si="22"/>
        <v>0</v>
      </c>
      <c r="H59" s="135">
        <f t="shared" si="22"/>
        <v>0</v>
      </c>
      <c r="I59" s="135">
        <f t="shared" si="22"/>
        <v>0</v>
      </c>
      <c r="J59" s="135">
        <f t="shared" si="22"/>
        <v>0</v>
      </c>
      <c r="K59" s="135">
        <f t="shared" si="22"/>
        <v>0</v>
      </c>
      <c r="L59" s="135">
        <f t="shared" si="1"/>
        <v>0</v>
      </c>
      <c r="M59" s="135">
        <f t="shared" si="2"/>
        <v>0</v>
      </c>
      <c r="N59" s="135">
        <f t="shared" si="3"/>
        <v>0</v>
      </c>
      <c r="O59" s="135">
        <f t="shared" si="4"/>
        <v>0</v>
      </c>
      <c r="P59" s="135">
        <f t="shared" si="5"/>
        <v>0</v>
      </c>
      <c r="Q59" s="135">
        <f t="shared" si="6"/>
        <v>0</v>
      </c>
      <c r="R59" s="135">
        <f t="shared" si="7"/>
        <v>0</v>
      </c>
    </row>
    <row r="60" spans="1:18" s="5" customFormat="1" ht="15.75" customHeight="1" hidden="1">
      <c r="A60" s="28"/>
      <c r="B60" s="31"/>
      <c r="C60" s="14"/>
      <c r="D60" s="135"/>
      <c r="E60" s="135"/>
      <c r="F60" s="135"/>
      <c r="G60" s="135"/>
      <c r="H60" s="135"/>
      <c r="I60" s="135"/>
      <c r="J60" s="135"/>
      <c r="K60" s="135"/>
      <c r="L60" s="135">
        <f t="shared" si="1"/>
        <v>0</v>
      </c>
      <c r="M60" s="135">
        <f t="shared" si="2"/>
        <v>0</v>
      </c>
      <c r="N60" s="135">
        <f t="shared" si="3"/>
        <v>0</v>
      </c>
      <c r="O60" s="135">
        <f t="shared" si="4"/>
        <v>0</v>
      </c>
      <c r="P60" s="135">
        <f t="shared" si="5"/>
        <v>0</v>
      </c>
      <c r="Q60" s="135">
        <f t="shared" si="6"/>
        <v>0</v>
      </c>
      <c r="R60" s="135">
        <f t="shared" si="7"/>
        <v>0</v>
      </c>
    </row>
    <row r="61" spans="1:18" s="5" customFormat="1" ht="15.75" customHeight="1" hidden="1">
      <c r="A61" s="28"/>
      <c r="B61" s="31"/>
      <c r="C61" s="14"/>
      <c r="D61" s="135"/>
      <c r="E61" s="135"/>
      <c r="F61" s="135"/>
      <c r="G61" s="135"/>
      <c r="H61" s="135"/>
      <c r="I61" s="135"/>
      <c r="J61" s="135"/>
      <c r="K61" s="135"/>
      <c r="L61" s="135">
        <f t="shared" si="1"/>
        <v>0</v>
      </c>
      <c r="M61" s="135">
        <f t="shared" si="2"/>
        <v>0</v>
      </c>
      <c r="N61" s="135">
        <f t="shared" si="3"/>
        <v>0</v>
      </c>
      <c r="O61" s="135">
        <f t="shared" si="4"/>
        <v>0</v>
      </c>
      <c r="P61" s="135">
        <f t="shared" si="5"/>
        <v>0</v>
      </c>
      <c r="Q61" s="135">
        <f t="shared" si="6"/>
        <v>0</v>
      </c>
      <c r="R61" s="135">
        <f t="shared" si="7"/>
        <v>0</v>
      </c>
    </row>
    <row r="62" spans="1:18" ht="87" customHeight="1">
      <c r="A62" s="28" t="s">
        <v>58</v>
      </c>
      <c r="B62" s="31" t="s">
        <v>59</v>
      </c>
      <c r="C62" s="14" t="s">
        <v>32</v>
      </c>
      <c r="D62" s="135">
        <f aca="true" t="shared" si="23" ref="D62:K62">SUM(D63,D66)</f>
        <v>0</v>
      </c>
      <c r="E62" s="135">
        <f t="shared" si="23"/>
        <v>0</v>
      </c>
      <c r="F62" s="135">
        <f t="shared" si="23"/>
        <v>0</v>
      </c>
      <c r="G62" s="135">
        <f t="shared" si="23"/>
        <v>0</v>
      </c>
      <c r="H62" s="135">
        <f t="shared" si="23"/>
        <v>0</v>
      </c>
      <c r="I62" s="135">
        <f t="shared" si="23"/>
        <v>0</v>
      </c>
      <c r="J62" s="135">
        <f t="shared" si="23"/>
        <v>0</v>
      </c>
      <c r="K62" s="135">
        <f t="shared" si="23"/>
        <v>0</v>
      </c>
      <c r="L62" s="135">
        <f t="shared" si="1"/>
        <v>0</v>
      </c>
      <c r="M62" s="135">
        <f t="shared" si="2"/>
        <v>0</v>
      </c>
      <c r="N62" s="135">
        <f t="shared" si="3"/>
        <v>0</v>
      </c>
      <c r="O62" s="135">
        <f t="shared" si="4"/>
        <v>0</v>
      </c>
      <c r="P62" s="135">
        <f t="shared" si="5"/>
        <v>0</v>
      </c>
      <c r="Q62" s="135">
        <f t="shared" si="6"/>
        <v>0</v>
      </c>
      <c r="R62" s="135">
        <f t="shared" si="7"/>
        <v>0</v>
      </c>
    </row>
    <row r="63" spans="1:18" ht="82.5" customHeight="1">
      <c r="A63" s="28" t="s">
        <v>60</v>
      </c>
      <c r="B63" s="31" t="s">
        <v>61</v>
      </c>
      <c r="C63" s="14" t="s">
        <v>32</v>
      </c>
      <c r="D63" s="135">
        <f aca="true" t="shared" si="24" ref="D63:K63">SUM(D64:D65)</f>
        <v>0</v>
      </c>
      <c r="E63" s="135">
        <f t="shared" si="24"/>
        <v>0</v>
      </c>
      <c r="F63" s="135">
        <f t="shared" si="24"/>
        <v>0</v>
      </c>
      <c r="G63" s="135">
        <f t="shared" si="24"/>
        <v>0</v>
      </c>
      <c r="H63" s="135">
        <f t="shared" si="24"/>
        <v>0</v>
      </c>
      <c r="I63" s="135">
        <f t="shared" si="24"/>
        <v>0</v>
      </c>
      <c r="J63" s="135">
        <f t="shared" si="24"/>
        <v>0</v>
      </c>
      <c r="K63" s="135">
        <f t="shared" si="24"/>
        <v>0</v>
      </c>
      <c r="L63" s="135">
        <f t="shared" si="1"/>
        <v>0</v>
      </c>
      <c r="M63" s="135">
        <f t="shared" si="2"/>
        <v>0</v>
      </c>
      <c r="N63" s="135">
        <f t="shared" si="3"/>
        <v>0</v>
      </c>
      <c r="O63" s="135">
        <f t="shared" si="4"/>
        <v>0</v>
      </c>
      <c r="P63" s="135">
        <f t="shared" si="5"/>
        <v>0</v>
      </c>
      <c r="Q63" s="135">
        <f t="shared" si="6"/>
        <v>0</v>
      </c>
      <c r="R63" s="135">
        <f t="shared" si="7"/>
        <v>0</v>
      </c>
    </row>
    <row r="64" spans="1:18" ht="16.5" customHeight="1" hidden="1">
      <c r="A64" s="28"/>
      <c r="B64" s="31"/>
      <c r="C64" s="14"/>
      <c r="D64" s="135"/>
      <c r="E64" s="135"/>
      <c r="F64" s="135"/>
      <c r="G64" s="135"/>
      <c r="H64" s="135"/>
      <c r="I64" s="135"/>
      <c r="J64" s="135"/>
      <c r="K64" s="135"/>
      <c r="L64" s="135">
        <f t="shared" si="1"/>
        <v>0</v>
      </c>
      <c r="M64" s="135">
        <f t="shared" si="2"/>
        <v>0</v>
      </c>
      <c r="N64" s="135">
        <f t="shared" si="3"/>
        <v>0</v>
      </c>
      <c r="O64" s="135">
        <f t="shared" si="4"/>
        <v>0</v>
      </c>
      <c r="P64" s="135">
        <f t="shared" si="5"/>
        <v>0</v>
      </c>
      <c r="Q64" s="135">
        <f t="shared" si="6"/>
        <v>0</v>
      </c>
      <c r="R64" s="135">
        <f t="shared" si="7"/>
        <v>0</v>
      </c>
    </row>
    <row r="65" spans="1:18" ht="16.5" customHeight="1" hidden="1">
      <c r="A65" s="28"/>
      <c r="B65" s="31"/>
      <c r="C65" s="14"/>
      <c r="D65" s="135"/>
      <c r="E65" s="135"/>
      <c r="F65" s="135"/>
      <c r="G65" s="135"/>
      <c r="H65" s="135"/>
      <c r="I65" s="135"/>
      <c r="J65" s="135"/>
      <c r="K65" s="135"/>
      <c r="L65" s="135">
        <f t="shared" si="1"/>
        <v>0</v>
      </c>
      <c r="M65" s="135">
        <f t="shared" si="2"/>
        <v>0</v>
      </c>
      <c r="N65" s="135">
        <f t="shared" si="3"/>
        <v>0</v>
      </c>
      <c r="O65" s="135">
        <f t="shared" si="4"/>
        <v>0</v>
      </c>
      <c r="P65" s="135">
        <f t="shared" si="5"/>
        <v>0</v>
      </c>
      <c r="Q65" s="135">
        <f t="shared" si="6"/>
        <v>0</v>
      </c>
      <c r="R65" s="135">
        <f t="shared" si="7"/>
        <v>0</v>
      </c>
    </row>
    <row r="66" spans="1:18" ht="71.25" customHeight="1">
      <c r="A66" s="28" t="s">
        <v>62</v>
      </c>
      <c r="B66" s="33" t="s">
        <v>63</v>
      </c>
      <c r="C66" s="33" t="s">
        <v>32</v>
      </c>
      <c r="D66" s="135">
        <f aca="true" t="shared" si="25" ref="D66:K66">SUM(D67:D68)</f>
        <v>0</v>
      </c>
      <c r="E66" s="135">
        <f t="shared" si="25"/>
        <v>0</v>
      </c>
      <c r="F66" s="135">
        <f t="shared" si="25"/>
        <v>0</v>
      </c>
      <c r="G66" s="135">
        <f t="shared" si="25"/>
        <v>0</v>
      </c>
      <c r="H66" s="135">
        <f t="shared" si="25"/>
        <v>0</v>
      </c>
      <c r="I66" s="135">
        <f t="shared" si="25"/>
        <v>0</v>
      </c>
      <c r="J66" s="135">
        <f t="shared" si="25"/>
        <v>0</v>
      </c>
      <c r="K66" s="135">
        <f t="shared" si="25"/>
        <v>0</v>
      </c>
      <c r="L66" s="135">
        <f t="shared" si="1"/>
        <v>0</v>
      </c>
      <c r="M66" s="135">
        <f t="shared" si="2"/>
        <v>0</v>
      </c>
      <c r="N66" s="135">
        <f t="shared" si="3"/>
        <v>0</v>
      </c>
      <c r="O66" s="135">
        <f t="shared" si="4"/>
        <v>0</v>
      </c>
      <c r="P66" s="135">
        <f t="shared" si="5"/>
        <v>0</v>
      </c>
      <c r="Q66" s="135">
        <f t="shared" si="6"/>
        <v>0</v>
      </c>
      <c r="R66" s="135">
        <f t="shared" si="7"/>
        <v>0</v>
      </c>
    </row>
    <row r="67" spans="1:18" ht="16.5" customHeight="1" hidden="1">
      <c r="A67" s="28"/>
      <c r="B67" s="31"/>
      <c r="C67" s="14"/>
      <c r="D67" s="135"/>
      <c r="E67" s="135"/>
      <c r="F67" s="135"/>
      <c r="G67" s="135"/>
      <c r="H67" s="135"/>
      <c r="I67" s="135"/>
      <c r="J67" s="135"/>
      <c r="K67" s="135"/>
      <c r="L67" s="135">
        <f t="shared" si="1"/>
        <v>0</v>
      </c>
      <c r="M67" s="135">
        <f t="shared" si="2"/>
        <v>0</v>
      </c>
      <c r="N67" s="135">
        <f t="shared" si="3"/>
        <v>0</v>
      </c>
      <c r="O67" s="135">
        <f t="shared" si="4"/>
        <v>0</v>
      </c>
      <c r="P67" s="135">
        <f t="shared" si="5"/>
        <v>0</v>
      </c>
      <c r="Q67" s="135">
        <f t="shared" si="6"/>
        <v>0</v>
      </c>
      <c r="R67" s="135">
        <f t="shared" si="7"/>
        <v>0</v>
      </c>
    </row>
    <row r="68" spans="1:18" ht="16.5" customHeight="1" hidden="1">
      <c r="A68" s="28"/>
      <c r="B68" s="31"/>
      <c r="C68" s="14"/>
      <c r="D68" s="135"/>
      <c r="E68" s="135"/>
      <c r="F68" s="135"/>
      <c r="G68" s="135"/>
      <c r="H68" s="135"/>
      <c r="I68" s="135"/>
      <c r="J68" s="135"/>
      <c r="K68" s="135"/>
      <c r="L68" s="135">
        <f t="shared" si="1"/>
        <v>0</v>
      </c>
      <c r="M68" s="135">
        <f t="shared" si="2"/>
        <v>0</v>
      </c>
      <c r="N68" s="135">
        <f t="shared" si="3"/>
        <v>0</v>
      </c>
      <c r="O68" s="135">
        <f t="shared" si="4"/>
        <v>0</v>
      </c>
      <c r="P68" s="135">
        <f t="shared" si="5"/>
        <v>0</v>
      </c>
      <c r="Q68" s="135">
        <f t="shared" si="6"/>
        <v>0</v>
      </c>
      <c r="R68" s="135">
        <f t="shared" si="7"/>
        <v>0</v>
      </c>
    </row>
    <row r="69" spans="1:18" ht="31.5" customHeight="1">
      <c r="A69" s="28" t="s">
        <v>162</v>
      </c>
      <c r="B69" s="31" t="s">
        <v>64</v>
      </c>
      <c r="C69" s="14" t="s">
        <v>32</v>
      </c>
      <c r="D69" s="135">
        <f aca="true" t="shared" si="26" ref="D69:K69">SUM(D70,D77,D84,D109)</f>
        <v>0</v>
      </c>
      <c r="E69" s="135">
        <f t="shared" si="26"/>
        <v>0</v>
      </c>
      <c r="F69" s="135">
        <f t="shared" si="26"/>
        <v>0</v>
      </c>
      <c r="G69" s="135">
        <f t="shared" si="26"/>
        <v>0</v>
      </c>
      <c r="H69" s="135">
        <f t="shared" si="26"/>
        <v>0</v>
      </c>
      <c r="I69" s="135">
        <f t="shared" si="26"/>
        <v>0</v>
      </c>
      <c r="J69" s="135">
        <f t="shared" si="26"/>
        <v>0</v>
      </c>
      <c r="K69" s="135">
        <f t="shared" si="26"/>
        <v>0</v>
      </c>
      <c r="L69" s="135">
        <f t="shared" si="1"/>
        <v>0</v>
      </c>
      <c r="M69" s="135">
        <f t="shared" si="2"/>
        <v>0</v>
      </c>
      <c r="N69" s="135">
        <f t="shared" si="3"/>
        <v>0</v>
      </c>
      <c r="O69" s="135">
        <f t="shared" si="4"/>
        <v>0</v>
      </c>
      <c r="P69" s="135">
        <f t="shared" si="5"/>
        <v>0</v>
      </c>
      <c r="Q69" s="135">
        <f t="shared" si="6"/>
        <v>0</v>
      </c>
      <c r="R69" s="135">
        <f t="shared" si="7"/>
        <v>0</v>
      </c>
    </row>
    <row r="70" spans="1:18" ht="70.5" customHeight="1">
      <c r="A70" s="28" t="s">
        <v>65</v>
      </c>
      <c r="B70" s="31" t="s">
        <v>66</v>
      </c>
      <c r="C70" s="14" t="s">
        <v>32</v>
      </c>
      <c r="D70" s="135">
        <f aca="true" t="shared" si="27" ref="D70:K70">SUM(D71,D73)</f>
        <v>0</v>
      </c>
      <c r="E70" s="135">
        <f t="shared" si="27"/>
        <v>0</v>
      </c>
      <c r="F70" s="135">
        <f t="shared" si="27"/>
        <v>0</v>
      </c>
      <c r="G70" s="135">
        <f t="shared" si="27"/>
        <v>0</v>
      </c>
      <c r="H70" s="135">
        <f t="shared" si="27"/>
        <v>0</v>
      </c>
      <c r="I70" s="135">
        <f t="shared" si="27"/>
        <v>0</v>
      </c>
      <c r="J70" s="135">
        <f t="shared" si="27"/>
        <v>0</v>
      </c>
      <c r="K70" s="135">
        <f t="shared" si="27"/>
        <v>0</v>
      </c>
      <c r="L70" s="135">
        <f t="shared" si="1"/>
        <v>0</v>
      </c>
      <c r="M70" s="135">
        <f t="shared" si="2"/>
        <v>0</v>
      </c>
      <c r="N70" s="135">
        <f t="shared" si="3"/>
        <v>0</v>
      </c>
      <c r="O70" s="135">
        <f t="shared" si="4"/>
        <v>0</v>
      </c>
      <c r="P70" s="135">
        <f t="shared" si="5"/>
        <v>0</v>
      </c>
      <c r="Q70" s="135">
        <f t="shared" si="6"/>
        <v>0</v>
      </c>
      <c r="R70" s="135">
        <f t="shared" si="7"/>
        <v>0</v>
      </c>
    </row>
    <row r="71" spans="1:18" ht="31.5" customHeight="1">
      <c r="A71" s="28" t="s">
        <v>67</v>
      </c>
      <c r="B71" s="31" t="s">
        <v>68</v>
      </c>
      <c r="C71" s="14" t="s">
        <v>32</v>
      </c>
      <c r="D71" s="135">
        <f aca="true" t="shared" si="28" ref="D71:K71">SUM(D72:D72)</f>
        <v>0</v>
      </c>
      <c r="E71" s="135">
        <f t="shared" si="28"/>
        <v>0</v>
      </c>
      <c r="F71" s="135">
        <f t="shared" si="28"/>
        <v>0</v>
      </c>
      <c r="G71" s="135">
        <f t="shared" si="28"/>
        <v>0</v>
      </c>
      <c r="H71" s="135">
        <f t="shared" si="28"/>
        <v>0</v>
      </c>
      <c r="I71" s="135">
        <f t="shared" si="28"/>
        <v>0</v>
      </c>
      <c r="J71" s="135">
        <f t="shared" si="28"/>
        <v>0</v>
      </c>
      <c r="K71" s="135">
        <f t="shared" si="28"/>
        <v>0</v>
      </c>
      <c r="L71" s="135">
        <f t="shared" si="1"/>
        <v>0</v>
      </c>
      <c r="M71" s="135">
        <f t="shared" si="2"/>
        <v>0</v>
      </c>
      <c r="N71" s="135">
        <f t="shared" si="3"/>
        <v>0</v>
      </c>
      <c r="O71" s="135">
        <f t="shared" si="4"/>
        <v>0</v>
      </c>
      <c r="P71" s="135">
        <f t="shared" si="5"/>
        <v>0</v>
      </c>
      <c r="Q71" s="135">
        <f t="shared" si="6"/>
        <v>0</v>
      </c>
      <c r="R71" s="135">
        <f t="shared" si="7"/>
        <v>0</v>
      </c>
    </row>
    <row r="72" spans="1:18" ht="111.75" customHeight="1" hidden="1">
      <c r="A72" s="28"/>
      <c r="B72" s="14"/>
      <c r="C72" s="14"/>
      <c r="D72" s="135"/>
      <c r="E72" s="135"/>
      <c r="F72" s="135"/>
      <c r="G72" s="135"/>
      <c r="H72" s="135"/>
      <c r="I72" s="135"/>
      <c r="J72" s="135"/>
      <c r="K72" s="135"/>
      <c r="L72" s="135">
        <f t="shared" si="1"/>
        <v>0</v>
      </c>
      <c r="M72" s="135">
        <f t="shared" si="2"/>
        <v>0</v>
      </c>
      <c r="N72" s="135">
        <f t="shared" si="3"/>
        <v>0</v>
      </c>
      <c r="O72" s="135">
        <f t="shared" si="4"/>
        <v>0</v>
      </c>
      <c r="P72" s="135">
        <f t="shared" si="5"/>
        <v>0</v>
      </c>
      <c r="Q72" s="135">
        <f t="shared" si="6"/>
        <v>0</v>
      </c>
      <c r="R72" s="135">
        <f t="shared" si="7"/>
        <v>0</v>
      </c>
    </row>
    <row r="73" spans="1:18" ht="76.5" customHeight="1">
      <c r="A73" s="28" t="s">
        <v>69</v>
      </c>
      <c r="B73" s="33" t="s">
        <v>70</v>
      </c>
      <c r="C73" s="33" t="s">
        <v>32</v>
      </c>
      <c r="D73" s="135">
        <f aca="true" t="shared" si="29" ref="D73:K73">SUM(D74:D76)</f>
        <v>0</v>
      </c>
      <c r="E73" s="135">
        <f t="shared" si="29"/>
        <v>0</v>
      </c>
      <c r="F73" s="135">
        <f t="shared" si="29"/>
        <v>0</v>
      </c>
      <c r="G73" s="135">
        <f t="shared" si="29"/>
        <v>0</v>
      </c>
      <c r="H73" s="135">
        <f t="shared" si="29"/>
        <v>0</v>
      </c>
      <c r="I73" s="135">
        <f t="shared" si="29"/>
        <v>0</v>
      </c>
      <c r="J73" s="135">
        <f t="shared" si="29"/>
        <v>0</v>
      </c>
      <c r="K73" s="135">
        <f t="shared" si="29"/>
        <v>0</v>
      </c>
      <c r="L73" s="135">
        <f t="shared" si="1"/>
        <v>0</v>
      </c>
      <c r="M73" s="135">
        <f t="shared" si="2"/>
        <v>0</v>
      </c>
      <c r="N73" s="135">
        <f t="shared" si="3"/>
        <v>0</v>
      </c>
      <c r="O73" s="135">
        <f t="shared" si="4"/>
        <v>0</v>
      </c>
      <c r="P73" s="135">
        <f t="shared" si="5"/>
        <v>0</v>
      </c>
      <c r="Q73" s="135">
        <f t="shared" si="6"/>
        <v>0</v>
      </c>
      <c r="R73" s="135">
        <f t="shared" si="7"/>
        <v>0</v>
      </c>
    </row>
    <row r="74" spans="1:18" s="5" customFormat="1" ht="61.5" customHeight="1" hidden="1">
      <c r="A74" s="28"/>
      <c r="B74" s="33"/>
      <c r="C74" s="14"/>
      <c r="D74" s="66"/>
      <c r="E74" s="135"/>
      <c r="F74" s="135"/>
      <c r="G74" s="135"/>
      <c r="H74" s="135"/>
      <c r="I74" s="135"/>
      <c r="J74" s="135"/>
      <c r="K74" s="135"/>
      <c r="L74" s="135">
        <f t="shared" si="1"/>
        <v>0</v>
      </c>
      <c r="M74" s="135">
        <f t="shared" si="2"/>
        <v>0</v>
      </c>
      <c r="N74" s="135">
        <f t="shared" si="3"/>
        <v>0</v>
      </c>
      <c r="O74" s="135">
        <f t="shared" si="4"/>
        <v>0</v>
      </c>
      <c r="P74" s="135">
        <f t="shared" si="5"/>
        <v>0</v>
      </c>
      <c r="Q74" s="135">
        <f t="shared" si="6"/>
        <v>0</v>
      </c>
      <c r="R74" s="135">
        <f t="shared" si="7"/>
        <v>0</v>
      </c>
    </row>
    <row r="75" spans="1:18" s="5" customFormat="1" ht="58.5" customHeight="1" hidden="1">
      <c r="A75" s="28"/>
      <c r="B75" s="33"/>
      <c r="C75" s="14"/>
      <c r="D75" s="66"/>
      <c r="E75" s="135"/>
      <c r="F75" s="135"/>
      <c r="G75" s="135"/>
      <c r="H75" s="135"/>
      <c r="I75" s="135"/>
      <c r="J75" s="135"/>
      <c r="K75" s="135"/>
      <c r="L75" s="135">
        <f t="shared" si="1"/>
        <v>0</v>
      </c>
      <c r="M75" s="135">
        <f t="shared" si="2"/>
        <v>0</v>
      </c>
      <c r="N75" s="135">
        <f t="shared" si="3"/>
        <v>0</v>
      </c>
      <c r="O75" s="135">
        <f t="shared" si="4"/>
        <v>0</v>
      </c>
      <c r="P75" s="135">
        <f t="shared" si="5"/>
        <v>0</v>
      </c>
      <c r="Q75" s="135">
        <f t="shared" si="6"/>
        <v>0</v>
      </c>
      <c r="R75" s="135">
        <f t="shared" si="7"/>
        <v>0</v>
      </c>
    </row>
    <row r="76" spans="1:18" s="5" customFormat="1" ht="45.75" customHeight="1" hidden="1">
      <c r="A76" s="28"/>
      <c r="B76" s="33"/>
      <c r="C76" s="14"/>
      <c r="D76" s="66"/>
      <c r="E76" s="135"/>
      <c r="F76" s="135"/>
      <c r="G76" s="135"/>
      <c r="H76" s="135"/>
      <c r="I76" s="135"/>
      <c r="J76" s="135"/>
      <c r="K76" s="135"/>
      <c r="L76" s="135">
        <f t="shared" si="1"/>
        <v>0</v>
      </c>
      <c r="M76" s="135">
        <f t="shared" si="2"/>
        <v>0</v>
      </c>
      <c r="N76" s="135">
        <f t="shared" si="3"/>
        <v>0</v>
      </c>
      <c r="O76" s="135">
        <f t="shared" si="4"/>
        <v>0</v>
      </c>
      <c r="P76" s="135">
        <f t="shared" si="5"/>
        <v>0</v>
      </c>
      <c r="Q76" s="135">
        <f t="shared" si="6"/>
        <v>0</v>
      </c>
      <c r="R76" s="135">
        <f t="shared" si="7"/>
        <v>0</v>
      </c>
    </row>
    <row r="77" spans="1:18" ht="47.25" customHeight="1">
      <c r="A77" s="28" t="s">
        <v>71</v>
      </c>
      <c r="B77" s="31" t="s">
        <v>72</v>
      </c>
      <c r="C77" s="14" t="s">
        <v>32</v>
      </c>
      <c r="D77" s="135">
        <f aca="true" t="shared" si="30" ref="D77:K77">SUM(D78,D81)</f>
        <v>0</v>
      </c>
      <c r="E77" s="135">
        <f t="shared" si="30"/>
        <v>0</v>
      </c>
      <c r="F77" s="135">
        <f t="shared" si="30"/>
        <v>0</v>
      </c>
      <c r="G77" s="135">
        <f t="shared" si="30"/>
        <v>0</v>
      </c>
      <c r="H77" s="135">
        <f t="shared" si="30"/>
        <v>0</v>
      </c>
      <c r="I77" s="135">
        <f t="shared" si="30"/>
        <v>0</v>
      </c>
      <c r="J77" s="135">
        <f t="shared" si="30"/>
        <v>0</v>
      </c>
      <c r="K77" s="135">
        <f t="shared" si="30"/>
        <v>0</v>
      </c>
      <c r="L77" s="135">
        <f t="shared" si="1"/>
        <v>0</v>
      </c>
      <c r="M77" s="135">
        <f t="shared" si="2"/>
        <v>0</v>
      </c>
      <c r="N77" s="135">
        <f t="shared" si="3"/>
        <v>0</v>
      </c>
      <c r="O77" s="135">
        <f t="shared" si="4"/>
        <v>0</v>
      </c>
      <c r="P77" s="135">
        <f t="shared" si="5"/>
        <v>0</v>
      </c>
      <c r="Q77" s="135">
        <f t="shared" si="6"/>
        <v>0</v>
      </c>
      <c r="R77" s="135">
        <f t="shared" si="7"/>
        <v>0</v>
      </c>
    </row>
    <row r="78" spans="1:18" ht="39" customHeight="1">
      <c r="A78" s="28" t="s">
        <v>73</v>
      </c>
      <c r="B78" s="31" t="s">
        <v>74</v>
      </c>
      <c r="C78" s="14" t="s">
        <v>32</v>
      </c>
      <c r="D78" s="135">
        <f aca="true" t="shared" si="31" ref="D78:K78">SUM(D79:D80)</f>
        <v>0</v>
      </c>
      <c r="E78" s="135">
        <f t="shared" si="31"/>
        <v>0</v>
      </c>
      <c r="F78" s="135">
        <f t="shared" si="31"/>
        <v>0</v>
      </c>
      <c r="G78" s="135">
        <f t="shared" si="31"/>
        <v>0</v>
      </c>
      <c r="H78" s="135">
        <f t="shared" si="31"/>
        <v>0</v>
      </c>
      <c r="I78" s="135">
        <f t="shared" si="31"/>
        <v>0</v>
      </c>
      <c r="J78" s="135">
        <f t="shared" si="31"/>
        <v>0</v>
      </c>
      <c r="K78" s="135">
        <f t="shared" si="31"/>
        <v>0</v>
      </c>
      <c r="L78" s="135">
        <f t="shared" si="1"/>
        <v>0</v>
      </c>
      <c r="M78" s="135">
        <f t="shared" si="2"/>
        <v>0</v>
      </c>
      <c r="N78" s="135">
        <f t="shared" si="3"/>
        <v>0</v>
      </c>
      <c r="O78" s="135">
        <f t="shared" si="4"/>
        <v>0</v>
      </c>
      <c r="P78" s="135">
        <f t="shared" si="5"/>
        <v>0</v>
      </c>
      <c r="Q78" s="135">
        <f t="shared" si="6"/>
        <v>0</v>
      </c>
      <c r="R78" s="135">
        <f t="shared" si="7"/>
        <v>0</v>
      </c>
    </row>
    <row r="79" spans="1:18" ht="16.5" customHeight="1" hidden="1">
      <c r="A79" s="28"/>
      <c r="B79" s="33"/>
      <c r="C79" s="33"/>
      <c r="D79" s="135"/>
      <c r="E79" s="135"/>
      <c r="F79" s="135"/>
      <c r="G79" s="135"/>
      <c r="H79" s="135"/>
      <c r="I79" s="135"/>
      <c r="J79" s="135"/>
      <c r="K79" s="135"/>
      <c r="L79" s="135">
        <f t="shared" si="1"/>
        <v>0</v>
      </c>
      <c r="M79" s="135">
        <f t="shared" si="2"/>
        <v>0</v>
      </c>
      <c r="N79" s="135">
        <f t="shared" si="3"/>
        <v>0</v>
      </c>
      <c r="O79" s="135">
        <f t="shared" si="4"/>
        <v>0</v>
      </c>
      <c r="P79" s="135">
        <f t="shared" si="5"/>
        <v>0</v>
      </c>
      <c r="Q79" s="135">
        <f t="shared" si="6"/>
        <v>0</v>
      </c>
      <c r="R79" s="135">
        <f t="shared" si="7"/>
        <v>0</v>
      </c>
    </row>
    <row r="80" spans="1:18" ht="16.5" customHeight="1" hidden="1">
      <c r="A80" s="28"/>
      <c r="B80" s="33"/>
      <c r="C80" s="33"/>
      <c r="D80" s="135"/>
      <c r="E80" s="135"/>
      <c r="F80" s="135"/>
      <c r="G80" s="135"/>
      <c r="H80" s="135"/>
      <c r="I80" s="135"/>
      <c r="J80" s="135"/>
      <c r="K80" s="135"/>
      <c r="L80" s="135">
        <f t="shared" si="1"/>
        <v>0</v>
      </c>
      <c r="M80" s="135">
        <f t="shared" si="2"/>
        <v>0</v>
      </c>
      <c r="N80" s="135">
        <f t="shared" si="3"/>
        <v>0</v>
      </c>
      <c r="O80" s="135">
        <f t="shared" si="4"/>
        <v>0</v>
      </c>
      <c r="P80" s="135">
        <f t="shared" si="5"/>
        <v>0</v>
      </c>
      <c r="Q80" s="135">
        <f t="shared" si="6"/>
        <v>0</v>
      </c>
      <c r="R80" s="135">
        <f t="shared" si="7"/>
        <v>0</v>
      </c>
    </row>
    <row r="81" spans="1:18" ht="61.5" customHeight="1">
      <c r="A81" s="28" t="s">
        <v>75</v>
      </c>
      <c r="B81" s="71" t="s">
        <v>76</v>
      </c>
      <c r="C81" s="33" t="s">
        <v>32</v>
      </c>
      <c r="D81" s="135">
        <f aca="true" t="shared" si="32" ref="D81:K81">SUM(D82:D83)</f>
        <v>0</v>
      </c>
      <c r="E81" s="135">
        <f t="shared" si="32"/>
        <v>0</v>
      </c>
      <c r="F81" s="135">
        <f t="shared" si="32"/>
        <v>0</v>
      </c>
      <c r="G81" s="135">
        <f t="shared" si="32"/>
        <v>0</v>
      </c>
      <c r="H81" s="135">
        <f t="shared" si="32"/>
        <v>0</v>
      </c>
      <c r="I81" s="135">
        <f t="shared" si="32"/>
        <v>0</v>
      </c>
      <c r="J81" s="135">
        <f t="shared" si="32"/>
        <v>0</v>
      </c>
      <c r="K81" s="135">
        <f t="shared" si="32"/>
        <v>0</v>
      </c>
      <c r="L81" s="135">
        <f t="shared" si="1"/>
        <v>0</v>
      </c>
      <c r="M81" s="135">
        <f t="shared" si="2"/>
        <v>0</v>
      </c>
      <c r="N81" s="135">
        <f t="shared" si="3"/>
        <v>0</v>
      </c>
      <c r="O81" s="135">
        <f t="shared" si="4"/>
        <v>0</v>
      </c>
      <c r="P81" s="135">
        <f t="shared" si="5"/>
        <v>0</v>
      </c>
      <c r="Q81" s="135">
        <f t="shared" si="6"/>
        <v>0</v>
      </c>
      <c r="R81" s="135">
        <f t="shared" si="7"/>
        <v>0</v>
      </c>
    </row>
    <row r="82" spans="1:18" s="5" customFormat="1" ht="16.5" customHeight="1" hidden="1">
      <c r="A82" s="28"/>
      <c r="B82" s="71"/>
      <c r="C82" s="33"/>
      <c r="D82" s="135"/>
      <c r="E82" s="135"/>
      <c r="F82" s="135"/>
      <c r="G82" s="135"/>
      <c r="H82" s="135"/>
      <c r="I82" s="135"/>
      <c r="J82" s="135"/>
      <c r="K82" s="135"/>
      <c r="L82" s="135">
        <f t="shared" si="1"/>
        <v>0</v>
      </c>
      <c r="M82" s="135">
        <f t="shared" si="2"/>
        <v>0</v>
      </c>
      <c r="N82" s="135">
        <f t="shared" si="3"/>
        <v>0</v>
      </c>
      <c r="O82" s="135">
        <f t="shared" si="4"/>
        <v>0</v>
      </c>
      <c r="P82" s="135">
        <f t="shared" si="5"/>
        <v>0</v>
      </c>
      <c r="Q82" s="135">
        <f t="shared" si="6"/>
        <v>0</v>
      </c>
      <c r="R82" s="135">
        <f t="shared" si="7"/>
        <v>0</v>
      </c>
    </row>
    <row r="83" spans="1:18" s="5" customFormat="1" ht="16.5" customHeight="1" hidden="1">
      <c r="A83" s="28"/>
      <c r="B83" s="71"/>
      <c r="C83" s="33"/>
      <c r="D83" s="135"/>
      <c r="E83" s="135"/>
      <c r="F83" s="135"/>
      <c r="G83" s="135"/>
      <c r="H83" s="135"/>
      <c r="I83" s="135"/>
      <c r="J83" s="135"/>
      <c r="K83" s="135"/>
      <c r="L83" s="135">
        <f t="shared" si="1"/>
        <v>0</v>
      </c>
      <c r="M83" s="135">
        <f t="shared" si="2"/>
        <v>0</v>
      </c>
      <c r="N83" s="135">
        <f t="shared" si="3"/>
        <v>0</v>
      </c>
      <c r="O83" s="135">
        <f t="shared" si="4"/>
        <v>0</v>
      </c>
      <c r="P83" s="135">
        <f t="shared" si="5"/>
        <v>0</v>
      </c>
      <c r="Q83" s="135">
        <f t="shared" si="6"/>
        <v>0</v>
      </c>
      <c r="R83" s="135">
        <f t="shared" si="7"/>
        <v>0</v>
      </c>
    </row>
    <row r="84" spans="1:18" ht="61.5" customHeight="1">
      <c r="A84" s="28" t="s">
        <v>77</v>
      </c>
      <c r="B84" s="33" t="s">
        <v>78</v>
      </c>
      <c r="C84" s="33" t="s">
        <v>32</v>
      </c>
      <c r="D84" s="135">
        <f aca="true" t="shared" si="33" ref="D84:K84">SUM(D85,D88,D91,D94,D97,D100,D103,D106)</f>
        <v>0</v>
      </c>
      <c r="E84" s="135">
        <f t="shared" si="33"/>
        <v>0</v>
      </c>
      <c r="F84" s="135">
        <f t="shared" si="33"/>
        <v>0</v>
      </c>
      <c r="G84" s="135">
        <f t="shared" si="33"/>
        <v>0</v>
      </c>
      <c r="H84" s="135">
        <f t="shared" si="33"/>
        <v>0</v>
      </c>
      <c r="I84" s="135">
        <f t="shared" si="33"/>
        <v>0</v>
      </c>
      <c r="J84" s="135">
        <f t="shared" si="33"/>
        <v>0</v>
      </c>
      <c r="K84" s="135">
        <f t="shared" si="33"/>
        <v>0</v>
      </c>
      <c r="L84" s="135">
        <f t="shared" si="1"/>
        <v>0</v>
      </c>
      <c r="M84" s="135">
        <f t="shared" si="2"/>
        <v>0</v>
      </c>
      <c r="N84" s="135">
        <f t="shared" si="3"/>
        <v>0</v>
      </c>
      <c r="O84" s="135">
        <f t="shared" si="4"/>
        <v>0</v>
      </c>
      <c r="P84" s="135">
        <f t="shared" si="5"/>
        <v>0</v>
      </c>
      <c r="Q84" s="135">
        <f t="shared" si="6"/>
        <v>0</v>
      </c>
      <c r="R84" s="135">
        <f t="shared" si="7"/>
        <v>0</v>
      </c>
    </row>
    <row r="85" spans="1:18" ht="61.5" customHeight="1">
      <c r="A85" s="28" t="s">
        <v>79</v>
      </c>
      <c r="B85" s="33" t="s">
        <v>80</v>
      </c>
      <c r="C85" s="33" t="s">
        <v>32</v>
      </c>
      <c r="D85" s="135">
        <f aca="true" t="shared" si="34" ref="D85:K85">SUM(D86:D87)</f>
        <v>0</v>
      </c>
      <c r="E85" s="135">
        <f t="shared" si="34"/>
        <v>0</v>
      </c>
      <c r="F85" s="135">
        <f t="shared" si="34"/>
        <v>0</v>
      </c>
      <c r="G85" s="135">
        <f t="shared" si="34"/>
        <v>0</v>
      </c>
      <c r="H85" s="135">
        <f t="shared" si="34"/>
        <v>0</v>
      </c>
      <c r="I85" s="135">
        <f t="shared" si="34"/>
        <v>0</v>
      </c>
      <c r="J85" s="135">
        <f t="shared" si="34"/>
        <v>0</v>
      </c>
      <c r="K85" s="135">
        <f t="shared" si="34"/>
        <v>0</v>
      </c>
      <c r="L85" s="135">
        <f t="shared" si="1"/>
        <v>0</v>
      </c>
      <c r="M85" s="135">
        <f t="shared" si="2"/>
        <v>0</v>
      </c>
      <c r="N85" s="135">
        <f t="shared" si="3"/>
        <v>0</v>
      </c>
      <c r="O85" s="135">
        <f t="shared" si="4"/>
        <v>0</v>
      </c>
      <c r="P85" s="135">
        <f t="shared" si="5"/>
        <v>0</v>
      </c>
      <c r="Q85" s="135">
        <f t="shared" si="6"/>
        <v>0</v>
      </c>
      <c r="R85" s="135">
        <f t="shared" si="7"/>
        <v>0</v>
      </c>
    </row>
    <row r="86" spans="1:18" s="5" customFormat="1" ht="16.5" customHeight="1" hidden="1">
      <c r="A86" s="28"/>
      <c r="B86" s="33"/>
      <c r="C86" s="33"/>
      <c r="D86" s="135"/>
      <c r="E86" s="135"/>
      <c r="F86" s="135"/>
      <c r="G86" s="135"/>
      <c r="H86" s="135"/>
      <c r="I86" s="135"/>
      <c r="J86" s="135"/>
      <c r="K86" s="135"/>
      <c r="L86" s="135">
        <f t="shared" si="1"/>
        <v>0</v>
      </c>
      <c r="M86" s="135">
        <f t="shared" si="2"/>
        <v>0</v>
      </c>
      <c r="N86" s="135">
        <f t="shared" si="3"/>
        <v>0</v>
      </c>
      <c r="O86" s="135">
        <f t="shared" si="4"/>
        <v>0</v>
      </c>
      <c r="P86" s="135">
        <f t="shared" si="5"/>
        <v>0</v>
      </c>
      <c r="Q86" s="135">
        <f t="shared" si="6"/>
        <v>0</v>
      </c>
      <c r="R86" s="135">
        <f t="shared" si="7"/>
        <v>0</v>
      </c>
    </row>
    <row r="87" spans="1:18" s="3" customFormat="1" ht="62.25" customHeight="1">
      <c r="A87" s="28" t="s">
        <v>79</v>
      </c>
      <c r="B87" s="36" t="s">
        <v>82</v>
      </c>
      <c r="C87" s="37" t="s">
        <v>33</v>
      </c>
      <c r="D87" s="135">
        <v>0</v>
      </c>
      <c r="E87" s="135">
        <v>0</v>
      </c>
      <c r="F87" s="135">
        <v>0</v>
      </c>
      <c r="G87" s="135">
        <v>0</v>
      </c>
      <c r="H87" s="135">
        <v>0</v>
      </c>
      <c r="I87" s="135">
        <v>0</v>
      </c>
      <c r="J87" s="135">
        <v>0</v>
      </c>
      <c r="K87" s="135">
        <v>0</v>
      </c>
      <c r="L87" s="135">
        <f t="shared" si="1"/>
        <v>0</v>
      </c>
      <c r="M87" s="135">
        <f t="shared" si="2"/>
        <v>0</v>
      </c>
      <c r="N87" s="135">
        <f t="shared" si="3"/>
        <v>0</v>
      </c>
      <c r="O87" s="135">
        <f t="shared" si="4"/>
        <v>0</v>
      </c>
      <c r="P87" s="135">
        <f t="shared" si="5"/>
        <v>0</v>
      </c>
      <c r="Q87" s="135">
        <f t="shared" si="6"/>
        <v>0</v>
      </c>
      <c r="R87" s="135">
        <f t="shared" si="7"/>
        <v>0</v>
      </c>
    </row>
    <row r="88" spans="1:18" ht="61.5" customHeight="1">
      <c r="A88" s="28" t="s">
        <v>81</v>
      </c>
      <c r="B88" s="33" t="s">
        <v>83</v>
      </c>
      <c r="C88" s="33" t="s">
        <v>32</v>
      </c>
      <c r="D88" s="135">
        <f aca="true" t="shared" si="35" ref="D88:K88">SUM(D89:D90)</f>
        <v>0</v>
      </c>
      <c r="E88" s="135">
        <f t="shared" si="35"/>
        <v>0</v>
      </c>
      <c r="F88" s="135">
        <f t="shared" si="35"/>
        <v>0</v>
      </c>
      <c r="G88" s="135">
        <f t="shared" si="35"/>
        <v>0</v>
      </c>
      <c r="H88" s="135">
        <f t="shared" si="35"/>
        <v>0</v>
      </c>
      <c r="I88" s="135">
        <f t="shared" si="35"/>
        <v>0</v>
      </c>
      <c r="J88" s="135">
        <f t="shared" si="35"/>
        <v>0</v>
      </c>
      <c r="K88" s="135">
        <f t="shared" si="35"/>
        <v>0</v>
      </c>
      <c r="L88" s="135">
        <f t="shared" si="1"/>
        <v>0</v>
      </c>
      <c r="M88" s="135">
        <f t="shared" si="2"/>
        <v>0</v>
      </c>
      <c r="N88" s="135">
        <f t="shared" si="3"/>
        <v>0</v>
      </c>
      <c r="O88" s="135">
        <f t="shared" si="4"/>
        <v>0</v>
      </c>
      <c r="P88" s="135">
        <f t="shared" si="5"/>
        <v>0</v>
      </c>
      <c r="Q88" s="135">
        <f t="shared" si="6"/>
        <v>0</v>
      </c>
      <c r="R88" s="135">
        <f t="shared" si="7"/>
        <v>0</v>
      </c>
    </row>
    <row r="89" spans="1:18" s="5" customFormat="1" ht="68.25" customHeight="1" hidden="1">
      <c r="A89" s="28"/>
      <c r="B89" s="71"/>
      <c r="C89" s="14"/>
      <c r="D89" s="135"/>
      <c r="E89" s="135"/>
      <c r="F89" s="135"/>
      <c r="G89" s="135"/>
      <c r="H89" s="135"/>
      <c r="I89" s="135"/>
      <c r="J89" s="135"/>
      <c r="K89" s="135"/>
      <c r="L89" s="135">
        <f t="shared" si="1"/>
        <v>0</v>
      </c>
      <c r="M89" s="135">
        <f t="shared" si="2"/>
        <v>0</v>
      </c>
      <c r="N89" s="135">
        <f t="shared" si="3"/>
        <v>0</v>
      </c>
      <c r="O89" s="135">
        <f t="shared" si="4"/>
        <v>0</v>
      </c>
      <c r="P89" s="135">
        <f t="shared" si="5"/>
        <v>0</v>
      </c>
      <c r="Q89" s="135">
        <f t="shared" si="6"/>
        <v>0</v>
      </c>
      <c r="R89" s="135">
        <f t="shared" si="7"/>
        <v>0</v>
      </c>
    </row>
    <row r="90" spans="1:18" s="5" customFormat="1" ht="16.5" customHeight="1" hidden="1">
      <c r="A90" s="28"/>
      <c r="B90" s="33"/>
      <c r="C90" s="33"/>
      <c r="D90" s="135"/>
      <c r="E90" s="135"/>
      <c r="F90" s="135"/>
      <c r="G90" s="135"/>
      <c r="H90" s="135"/>
      <c r="I90" s="135"/>
      <c r="J90" s="135"/>
      <c r="K90" s="135"/>
      <c r="L90" s="135">
        <f t="shared" si="1"/>
        <v>0</v>
      </c>
      <c r="M90" s="135">
        <f t="shared" si="2"/>
        <v>0</v>
      </c>
      <c r="N90" s="135">
        <f t="shared" si="3"/>
        <v>0</v>
      </c>
      <c r="O90" s="135">
        <f t="shared" si="4"/>
        <v>0</v>
      </c>
      <c r="P90" s="135">
        <f t="shared" si="5"/>
        <v>0</v>
      </c>
      <c r="Q90" s="135">
        <f t="shared" si="6"/>
        <v>0</v>
      </c>
      <c r="R90" s="135">
        <f t="shared" si="7"/>
        <v>0</v>
      </c>
    </row>
    <row r="91" spans="1:18" ht="61.5" customHeight="1">
      <c r="A91" s="28" t="s">
        <v>84</v>
      </c>
      <c r="B91" s="33" t="s">
        <v>85</v>
      </c>
      <c r="C91" s="33" t="s">
        <v>32</v>
      </c>
      <c r="D91" s="135">
        <f aca="true" t="shared" si="36" ref="D91:K91">SUM(D92:D93)</f>
        <v>0</v>
      </c>
      <c r="E91" s="135">
        <f t="shared" si="36"/>
        <v>0</v>
      </c>
      <c r="F91" s="135">
        <f t="shared" si="36"/>
        <v>0</v>
      </c>
      <c r="G91" s="135">
        <f t="shared" si="36"/>
        <v>0</v>
      </c>
      <c r="H91" s="135">
        <f t="shared" si="36"/>
        <v>0</v>
      </c>
      <c r="I91" s="135">
        <f t="shared" si="36"/>
        <v>0</v>
      </c>
      <c r="J91" s="135">
        <f t="shared" si="36"/>
        <v>0</v>
      </c>
      <c r="K91" s="135">
        <f t="shared" si="36"/>
        <v>0</v>
      </c>
      <c r="L91" s="135">
        <f t="shared" si="1"/>
        <v>0</v>
      </c>
      <c r="M91" s="135">
        <f t="shared" si="2"/>
        <v>0</v>
      </c>
      <c r="N91" s="135">
        <f t="shared" si="3"/>
        <v>0</v>
      </c>
      <c r="O91" s="135">
        <f t="shared" si="4"/>
        <v>0</v>
      </c>
      <c r="P91" s="135">
        <f t="shared" si="5"/>
        <v>0</v>
      </c>
      <c r="Q91" s="135">
        <f t="shared" si="6"/>
        <v>0</v>
      </c>
      <c r="R91" s="135">
        <f t="shared" si="7"/>
        <v>0</v>
      </c>
    </row>
    <row r="92" spans="1:18" s="5" customFormat="1" ht="16.5" customHeight="1" hidden="1">
      <c r="A92" s="28"/>
      <c r="B92" s="33"/>
      <c r="C92" s="33"/>
      <c r="D92" s="135"/>
      <c r="E92" s="135"/>
      <c r="F92" s="135"/>
      <c r="G92" s="135"/>
      <c r="H92" s="135"/>
      <c r="I92" s="135"/>
      <c r="J92" s="135"/>
      <c r="K92" s="135"/>
      <c r="L92" s="135">
        <f t="shared" si="1"/>
        <v>0</v>
      </c>
      <c r="M92" s="135">
        <f t="shared" si="2"/>
        <v>0</v>
      </c>
      <c r="N92" s="135">
        <f t="shared" si="3"/>
        <v>0</v>
      </c>
      <c r="O92" s="135">
        <f t="shared" si="4"/>
        <v>0</v>
      </c>
      <c r="P92" s="135">
        <f t="shared" si="5"/>
        <v>0</v>
      </c>
      <c r="Q92" s="135">
        <f t="shared" si="6"/>
        <v>0</v>
      </c>
      <c r="R92" s="135">
        <f t="shared" si="7"/>
        <v>0</v>
      </c>
    </row>
    <row r="93" spans="1:18" s="5" customFormat="1" ht="16.5" customHeight="1" hidden="1">
      <c r="A93" s="28"/>
      <c r="B93" s="33"/>
      <c r="C93" s="33"/>
      <c r="D93" s="135"/>
      <c r="E93" s="135"/>
      <c r="F93" s="135"/>
      <c r="G93" s="135"/>
      <c r="H93" s="135"/>
      <c r="I93" s="135"/>
      <c r="J93" s="135"/>
      <c r="K93" s="135"/>
      <c r="L93" s="135">
        <f t="shared" si="1"/>
        <v>0</v>
      </c>
      <c r="M93" s="135">
        <f t="shared" si="2"/>
        <v>0</v>
      </c>
      <c r="N93" s="135">
        <f t="shared" si="3"/>
        <v>0</v>
      </c>
      <c r="O93" s="135">
        <f t="shared" si="4"/>
        <v>0</v>
      </c>
      <c r="P93" s="135">
        <f t="shared" si="5"/>
        <v>0</v>
      </c>
      <c r="Q93" s="135">
        <f t="shared" si="6"/>
        <v>0</v>
      </c>
      <c r="R93" s="135">
        <f t="shared" si="7"/>
        <v>0</v>
      </c>
    </row>
    <row r="94" spans="1:18" ht="61.5" customHeight="1">
      <c r="A94" s="28" t="s">
        <v>86</v>
      </c>
      <c r="B94" s="33" t="s">
        <v>87</v>
      </c>
      <c r="C94" s="33" t="s">
        <v>32</v>
      </c>
      <c r="D94" s="135">
        <f aca="true" t="shared" si="37" ref="D94:K94">SUM(D95:D96)</f>
        <v>0</v>
      </c>
      <c r="E94" s="135">
        <f t="shared" si="37"/>
        <v>0</v>
      </c>
      <c r="F94" s="135">
        <f t="shared" si="37"/>
        <v>0</v>
      </c>
      <c r="G94" s="135">
        <f t="shared" si="37"/>
        <v>0</v>
      </c>
      <c r="H94" s="135">
        <f t="shared" si="37"/>
        <v>0</v>
      </c>
      <c r="I94" s="135">
        <f t="shared" si="37"/>
        <v>0</v>
      </c>
      <c r="J94" s="135">
        <f t="shared" si="37"/>
        <v>0</v>
      </c>
      <c r="K94" s="135">
        <f t="shared" si="37"/>
        <v>0</v>
      </c>
      <c r="L94" s="135">
        <f t="shared" si="1"/>
        <v>0</v>
      </c>
      <c r="M94" s="135">
        <f t="shared" si="2"/>
        <v>0</v>
      </c>
      <c r="N94" s="135">
        <f t="shared" si="3"/>
        <v>0</v>
      </c>
      <c r="O94" s="135">
        <f t="shared" si="4"/>
        <v>0</v>
      </c>
      <c r="P94" s="135">
        <f t="shared" si="5"/>
        <v>0</v>
      </c>
      <c r="Q94" s="135">
        <f t="shared" si="6"/>
        <v>0</v>
      </c>
      <c r="R94" s="135">
        <f t="shared" si="7"/>
        <v>0</v>
      </c>
    </row>
    <row r="95" spans="1:18" s="5" customFormat="1" ht="16.5" customHeight="1" hidden="1">
      <c r="A95" s="28"/>
      <c r="B95" s="33"/>
      <c r="C95" s="33"/>
      <c r="D95" s="135"/>
      <c r="E95" s="135"/>
      <c r="F95" s="135"/>
      <c r="G95" s="135"/>
      <c r="H95" s="135"/>
      <c r="I95" s="135"/>
      <c r="J95" s="135"/>
      <c r="K95" s="135"/>
      <c r="L95" s="135">
        <f t="shared" si="1"/>
        <v>0</v>
      </c>
      <c r="M95" s="135">
        <f t="shared" si="2"/>
        <v>0</v>
      </c>
      <c r="N95" s="135">
        <f t="shared" si="3"/>
        <v>0</v>
      </c>
      <c r="O95" s="135">
        <f t="shared" si="4"/>
        <v>0</v>
      </c>
      <c r="P95" s="135">
        <f t="shared" si="5"/>
        <v>0</v>
      </c>
      <c r="Q95" s="135">
        <f t="shared" si="6"/>
        <v>0</v>
      </c>
      <c r="R95" s="135">
        <f t="shared" si="7"/>
        <v>0</v>
      </c>
    </row>
    <row r="96" spans="1:18" s="5" customFormat="1" ht="16.5" customHeight="1" hidden="1">
      <c r="A96" s="28"/>
      <c r="B96" s="33"/>
      <c r="C96" s="33"/>
      <c r="D96" s="135"/>
      <c r="E96" s="135"/>
      <c r="F96" s="135"/>
      <c r="G96" s="135"/>
      <c r="H96" s="135"/>
      <c r="I96" s="135"/>
      <c r="J96" s="135"/>
      <c r="K96" s="135"/>
      <c r="L96" s="135">
        <f t="shared" si="1"/>
        <v>0</v>
      </c>
      <c r="M96" s="135">
        <f t="shared" si="2"/>
        <v>0</v>
      </c>
      <c r="N96" s="135">
        <f t="shared" si="3"/>
        <v>0</v>
      </c>
      <c r="O96" s="135">
        <f t="shared" si="4"/>
        <v>0</v>
      </c>
      <c r="P96" s="135">
        <f t="shared" si="5"/>
        <v>0</v>
      </c>
      <c r="Q96" s="135">
        <f t="shared" si="6"/>
        <v>0</v>
      </c>
      <c r="R96" s="135">
        <f t="shared" si="7"/>
        <v>0</v>
      </c>
    </row>
    <row r="97" spans="1:18" ht="61.5" customHeight="1">
      <c r="A97" s="28" t="s">
        <v>88</v>
      </c>
      <c r="B97" s="33" t="s">
        <v>89</v>
      </c>
      <c r="C97" s="33" t="s">
        <v>32</v>
      </c>
      <c r="D97" s="135">
        <f aca="true" t="shared" si="38" ref="D97:K97">SUM(D98:D99)</f>
        <v>0</v>
      </c>
      <c r="E97" s="135">
        <f t="shared" si="38"/>
        <v>0</v>
      </c>
      <c r="F97" s="135">
        <f t="shared" si="38"/>
        <v>0</v>
      </c>
      <c r="G97" s="135">
        <f t="shared" si="38"/>
        <v>0</v>
      </c>
      <c r="H97" s="135">
        <f t="shared" si="38"/>
        <v>0</v>
      </c>
      <c r="I97" s="135">
        <f t="shared" si="38"/>
        <v>0</v>
      </c>
      <c r="J97" s="135">
        <f t="shared" si="38"/>
        <v>0</v>
      </c>
      <c r="K97" s="135">
        <f t="shared" si="38"/>
        <v>0</v>
      </c>
      <c r="L97" s="135">
        <f aca="true" t="shared" si="39" ref="L97:L137">E97</f>
        <v>0</v>
      </c>
      <c r="M97" s="135">
        <f aca="true" t="shared" si="40" ref="M97:M122">F97</f>
        <v>0</v>
      </c>
      <c r="N97" s="135">
        <f aca="true" t="shared" si="41" ref="N97:N122">G97</f>
        <v>0</v>
      </c>
      <c r="O97" s="135">
        <f aca="true" t="shared" si="42" ref="O97:O122">H97</f>
        <v>0</v>
      </c>
      <c r="P97" s="135">
        <f aca="true" t="shared" si="43" ref="P97:P122">I97</f>
        <v>0</v>
      </c>
      <c r="Q97" s="135">
        <f aca="true" t="shared" si="44" ref="Q97:Q122">J97</f>
        <v>0</v>
      </c>
      <c r="R97" s="135">
        <f aca="true" t="shared" si="45" ref="R97:R122">K97</f>
        <v>0</v>
      </c>
    </row>
    <row r="98" spans="1:18" s="5" customFormat="1" ht="16.5" customHeight="1" hidden="1">
      <c r="A98" s="28"/>
      <c r="B98" s="33"/>
      <c r="C98" s="33"/>
      <c r="D98" s="135"/>
      <c r="E98" s="135"/>
      <c r="F98" s="135"/>
      <c r="G98" s="135"/>
      <c r="H98" s="135"/>
      <c r="I98" s="135"/>
      <c r="J98" s="135"/>
      <c r="K98" s="135"/>
      <c r="L98" s="135">
        <f t="shared" si="39"/>
        <v>0</v>
      </c>
      <c r="M98" s="135">
        <f t="shared" si="40"/>
        <v>0</v>
      </c>
      <c r="N98" s="135">
        <f t="shared" si="41"/>
        <v>0</v>
      </c>
      <c r="O98" s="135">
        <f t="shared" si="42"/>
        <v>0</v>
      </c>
      <c r="P98" s="135">
        <f t="shared" si="43"/>
        <v>0</v>
      </c>
      <c r="Q98" s="135">
        <f t="shared" si="44"/>
        <v>0</v>
      </c>
      <c r="R98" s="135">
        <f t="shared" si="45"/>
        <v>0</v>
      </c>
    </row>
    <row r="99" spans="1:18" s="5" customFormat="1" ht="16.5" customHeight="1" hidden="1">
      <c r="A99" s="28"/>
      <c r="B99" s="33"/>
      <c r="C99" s="33"/>
      <c r="D99" s="135"/>
      <c r="E99" s="135"/>
      <c r="F99" s="135"/>
      <c r="G99" s="135"/>
      <c r="H99" s="135"/>
      <c r="I99" s="135"/>
      <c r="J99" s="135"/>
      <c r="K99" s="135"/>
      <c r="L99" s="135">
        <f t="shared" si="39"/>
        <v>0</v>
      </c>
      <c r="M99" s="135">
        <f t="shared" si="40"/>
        <v>0</v>
      </c>
      <c r="N99" s="135">
        <f t="shared" si="41"/>
        <v>0</v>
      </c>
      <c r="O99" s="135">
        <f t="shared" si="42"/>
        <v>0</v>
      </c>
      <c r="P99" s="135">
        <f t="shared" si="43"/>
        <v>0</v>
      </c>
      <c r="Q99" s="135">
        <f t="shared" si="44"/>
        <v>0</v>
      </c>
      <c r="R99" s="135">
        <f t="shared" si="45"/>
        <v>0</v>
      </c>
    </row>
    <row r="100" spans="1:18" ht="61.5" customHeight="1">
      <c r="A100" s="28" t="s">
        <v>90</v>
      </c>
      <c r="B100" s="33" t="s">
        <v>91</v>
      </c>
      <c r="C100" s="33" t="s">
        <v>32</v>
      </c>
      <c r="D100" s="135">
        <f aca="true" t="shared" si="46" ref="D100:K100">SUM(D101:D102)</f>
        <v>0</v>
      </c>
      <c r="E100" s="135">
        <f t="shared" si="46"/>
        <v>0</v>
      </c>
      <c r="F100" s="135">
        <f t="shared" si="46"/>
        <v>0</v>
      </c>
      <c r="G100" s="135">
        <f t="shared" si="46"/>
        <v>0</v>
      </c>
      <c r="H100" s="135">
        <f t="shared" si="46"/>
        <v>0</v>
      </c>
      <c r="I100" s="135">
        <f t="shared" si="46"/>
        <v>0</v>
      </c>
      <c r="J100" s="135">
        <f t="shared" si="46"/>
        <v>0</v>
      </c>
      <c r="K100" s="135">
        <f t="shared" si="46"/>
        <v>0</v>
      </c>
      <c r="L100" s="135">
        <f t="shared" si="39"/>
        <v>0</v>
      </c>
      <c r="M100" s="135">
        <f t="shared" si="40"/>
        <v>0</v>
      </c>
      <c r="N100" s="135">
        <f t="shared" si="41"/>
        <v>0</v>
      </c>
      <c r="O100" s="135">
        <f t="shared" si="42"/>
        <v>0</v>
      </c>
      <c r="P100" s="135">
        <f t="shared" si="43"/>
        <v>0</v>
      </c>
      <c r="Q100" s="135">
        <f t="shared" si="44"/>
        <v>0</v>
      </c>
      <c r="R100" s="135">
        <f t="shared" si="45"/>
        <v>0</v>
      </c>
    </row>
    <row r="101" spans="1:18" s="5" customFormat="1" ht="16.5" customHeight="1" hidden="1">
      <c r="A101" s="28"/>
      <c r="B101" s="33"/>
      <c r="C101" s="33"/>
      <c r="D101" s="135"/>
      <c r="E101" s="135"/>
      <c r="F101" s="135"/>
      <c r="G101" s="135"/>
      <c r="H101" s="135"/>
      <c r="I101" s="135"/>
      <c r="J101" s="135"/>
      <c r="K101" s="135"/>
      <c r="L101" s="135">
        <f t="shared" si="39"/>
        <v>0</v>
      </c>
      <c r="M101" s="135">
        <f t="shared" si="40"/>
        <v>0</v>
      </c>
      <c r="N101" s="135">
        <f t="shared" si="41"/>
        <v>0</v>
      </c>
      <c r="O101" s="135">
        <f t="shared" si="42"/>
        <v>0</v>
      </c>
      <c r="P101" s="135">
        <f t="shared" si="43"/>
        <v>0</v>
      </c>
      <c r="Q101" s="135">
        <f t="shared" si="44"/>
        <v>0</v>
      </c>
      <c r="R101" s="135">
        <f t="shared" si="45"/>
        <v>0</v>
      </c>
    </row>
    <row r="102" spans="1:18" s="5" customFormat="1" ht="16.5" customHeight="1" hidden="1">
      <c r="A102" s="28"/>
      <c r="B102" s="33"/>
      <c r="C102" s="33"/>
      <c r="D102" s="135"/>
      <c r="E102" s="135"/>
      <c r="F102" s="135"/>
      <c r="G102" s="135"/>
      <c r="H102" s="135"/>
      <c r="I102" s="135"/>
      <c r="J102" s="135"/>
      <c r="K102" s="135"/>
      <c r="L102" s="135">
        <f t="shared" si="39"/>
        <v>0</v>
      </c>
      <c r="M102" s="135">
        <f t="shared" si="40"/>
        <v>0</v>
      </c>
      <c r="N102" s="135">
        <f t="shared" si="41"/>
        <v>0</v>
      </c>
      <c r="O102" s="135">
        <f t="shared" si="42"/>
        <v>0</v>
      </c>
      <c r="P102" s="135">
        <f t="shared" si="43"/>
        <v>0</v>
      </c>
      <c r="Q102" s="135">
        <f t="shared" si="44"/>
        <v>0</v>
      </c>
      <c r="R102" s="135">
        <f t="shared" si="45"/>
        <v>0</v>
      </c>
    </row>
    <row r="103" spans="1:18" ht="61.5" customHeight="1">
      <c r="A103" s="28" t="s">
        <v>92</v>
      </c>
      <c r="B103" s="33" t="s">
        <v>93</v>
      </c>
      <c r="C103" s="33" t="s">
        <v>32</v>
      </c>
      <c r="D103" s="135">
        <f aca="true" t="shared" si="47" ref="D103:K103">SUM(D104:D105)</f>
        <v>0</v>
      </c>
      <c r="E103" s="135">
        <f t="shared" si="47"/>
        <v>0</v>
      </c>
      <c r="F103" s="135">
        <f t="shared" si="47"/>
        <v>0</v>
      </c>
      <c r="G103" s="135">
        <f t="shared" si="47"/>
        <v>0</v>
      </c>
      <c r="H103" s="135">
        <f t="shared" si="47"/>
        <v>0</v>
      </c>
      <c r="I103" s="135">
        <f t="shared" si="47"/>
        <v>0</v>
      </c>
      <c r="J103" s="135">
        <f t="shared" si="47"/>
        <v>0</v>
      </c>
      <c r="K103" s="135">
        <f t="shared" si="47"/>
        <v>0</v>
      </c>
      <c r="L103" s="135">
        <f t="shared" si="39"/>
        <v>0</v>
      </c>
      <c r="M103" s="135">
        <f t="shared" si="40"/>
        <v>0</v>
      </c>
      <c r="N103" s="135">
        <f t="shared" si="41"/>
        <v>0</v>
      </c>
      <c r="O103" s="135">
        <f t="shared" si="42"/>
        <v>0</v>
      </c>
      <c r="P103" s="135">
        <f t="shared" si="43"/>
        <v>0</v>
      </c>
      <c r="Q103" s="135">
        <f t="shared" si="44"/>
        <v>0</v>
      </c>
      <c r="R103" s="135">
        <f t="shared" si="45"/>
        <v>0</v>
      </c>
    </row>
    <row r="104" spans="1:18" s="5" customFormat="1" ht="16.5" customHeight="1" hidden="1">
      <c r="A104" s="28"/>
      <c r="B104" s="33"/>
      <c r="C104" s="33"/>
      <c r="D104" s="135"/>
      <c r="E104" s="135"/>
      <c r="F104" s="135"/>
      <c r="G104" s="135"/>
      <c r="H104" s="135"/>
      <c r="I104" s="135"/>
      <c r="J104" s="135"/>
      <c r="K104" s="135"/>
      <c r="L104" s="135">
        <f t="shared" si="39"/>
        <v>0</v>
      </c>
      <c r="M104" s="135">
        <f t="shared" si="40"/>
        <v>0</v>
      </c>
      <c r="N104" s="135">
        <f t="shared" si="41"/>
        <v>0</v>
      </c>
      <c r="O104" s="135">
        <f t="shared" si="42"/>
        <v>0</v>
      </c>
      <c r="P104" s="135">
        <f t="shared" si="43"/>
        <v>0</v>
      </c>
      <c r="Q104" s="135">
        <f t="shared" si="44"/>
        <v>0</v>
      </c>
      <c r="R104" s="135">
        <f t="shared" si="45"/>
        <v>0</v>
      </c>
    </row>
    <row r="105" spans="1:18" s="5" customFormat="1" ht="16.5" customHeight="1" hidden="1">
      <c r="A105" s="28"/>
      <c r="B105" s="33"/>
      <c r="C105" s="33"/>
      <c r="D105" s="135"/>
      <c r="E105" s="135"/>
      <c r="F105" s="135"/>
      <c r="G105" s="135"/>
      <c r="H105" s="135"/>
      <c r="I105" s="135"/>
      <c r="J105" s="135"/>
      <c r="K105" s="135"/>
      <c r="L105" s="135">
        <f t="shared" si="39"/>
        <v>0</v>
      </c>
      <c r="M105" s="135">
        <f t="shared" si="40"/>
        <v>0</v>
      </c>
      <c r="N105" s="135">
        <f t="shared" si="41"/>
        <v>0</v>
      </c>
      <c r="O105" s="135">
        <f t="shared" si="42"/>
        <v>0</v>
      </c>
      <c r="P105" s="135">
        <f t="shared" si="43"/>
        <v>0</v>
      </c>
      <c r="Q105" s="135">
        <f t="shared" si="44"/>
        <v>0</v>
      </c>
      <c r="R105" s="135">
        <f t="shared" si="45"/>
        <v>0</v>
      </c>
    </row>
    <row r="106" spans="1:18" ht="61.5" customHeight="1">
      <c r="A106" s="28" t="s">
        <v>94</v>
      </c>
      <c r="B106" s="33" t="s">
        <v>95</v>
      </c>
      <c r="C106" s="33" t="s">
        <v>32</v>
      </c>
      <c r="D106" s="135">
        <f aca="true" t="shared" si="48" ref="D106:K106">SUM(D107:D108)</f>
        <v>0</v>
      </c>
      <c r="E106" s="135">
        <f t="shared" si="48"/>
        <v>0</v>
      </c>
      <c r="F106" s="135">
        <f t="shared" si="48"/>
        <v>0</v>
      </c>
      <c r="G106" s="135">
        <f t="shared" si="48"/>
        <v>0</v>
      </c>
      <c r="H106" s="135">
        <f t="shared" si="48"/>
        <v>0</v>
      </c>
      <c r="I106" s="135">
        <f t="shared" si="48"/>
        <v>0</v>
      </c>
      <c r="J106" s="135">
        <f t="shared" si="48"/>
        <v>0</v>
      </c>
      <c r="K106" s="135">
        <f t="shared" si="48"/>
        <v>0</v>
      </c>
      <c r="L106" s="135">
        <f t="shared" si="39"/>
        <v>0</v>
      </c>
      <c r="M106" s="135">
        <f t="shared" si="40"/>
        <v>0</v>
      </c>
      <c r="N106" s="135">
        <f t="shared" si="41"/>
        <v>0</v>
      </c>
      <c r="O106" s="135">
        <f t="shared" si="42"/>
        <v>0</v>
      </c>
      <c r="P106" s="135">
        <f t="shared" si="43"/>
        <v>0</v>
      </c>
      <c r="Q106" s="135">
        <f t="shared" si="44"/>
        <v>0</v>
      </c>
      <c r="R106" s="135">
        <f t="shared" si="45"/>
        <v>0</v>
      </c>
    </row>
    <row r="107" spans="1:18" s="5" customFormat="1" ht="16.5" customHeight="1" hidden="1">
      <c r="A107" s="28"/>
      <c r="B107" s="33"/>
      <c r="C107" s="33"/>
      <c r="D107" s="135"/>
      <c r="E107" s="135"/>
      <c r="F107" s="135"/>
      <c r="G107" s="135"/>
      <c r="H107" s="135"/>
      <c r="I107" s="135"/>
      <c r="J107" s="135"/>
      <c r="K107" s="135"/>
      <c r="L107" s="135">
        <f t="shared" si="39"/>
        <v>0</v>
      </c>
      <c r="M107" s="135">
        <f t="shared" si="40"/>
        <v>0</v>
      </c>
      <c r="N107" s="135">
        <f t="shared" si="41"/>
        <v>0</v>
      </c>
      <c r="O107" s="135">
        <f t="shared" si="42"/>
        <v>0</v>
      </c>
      <c r="P107" s="135">
        <f t="shared" si="43"/>
        <v>0</v>
      </c>
      <c r="Q107" s="135">
        <f t="shared" si="44"/>
        <v>0</v>
      </c>
      <c r="R107" s="135">
        <f t="shared" si="45"/>
        <v>0</v>
      </c>
    </row>
    <row r="108" spans="1:18" s="5" customFormat="1" ht="16.5" customHeight="1" hidden="1">
      <c r="A108" s="28"/>
      <c r="B108" s="33"/>
      <c r="C108" s="33"/>
      <c r="D108" s="135"/>
      <c r="E108" s="135"/>
      <c r="F108" s="135"/>
      <c r="G108" s="135"/>
      <c r="H108" s="135"/>
      <c r="I108" s="135"/>
      <c r="J108" s="135"/>
      <c r="K108" s="135"/>
      <c r="L108" s="135">
        <f t="shared" si="39"/>
        <v>0</v>
      </c>
      <c r="M108" s="135">
        <f t="shared" si="40"/>
        <v>0</v>
      </c>
      <c r="N108" s="135">
        <f t="shared" si="41"/>
        <v>0</v>
      </c>
      <c r="O108" s="135">
        <f t="shared" si="42"/>
        <v>0</v>
      </c>
      <c r="P108" s="135">
        <f t="shared" si="43"/>
        <v>0</v>
      </c>
      <c r="Q108" s="135">
        <f t="shared" si="44"/>
        <v>0</v>
      </c>
      <c r="R108" s="135">
        <f t="shared" si="45"/>
        <v>0</v>
      </c>
    </row>
    <row r="109" spans="1:18" ht="61.5" customHeight="1">
      <c r="A109" s="28" t="s">
        <v>96</v>
      </c>
      <c r="B109" s="33" t="s">
        <v>97</v>
      </c>
      <c r="C109" s="33" t="s">
        <v>32</v>
      </c>
      <c r="D109" s="135">
        <f aca="true" t="shared" si="49" ref="D109:K109">SUM(D110,D113)</f>
        <v>0</v>
      </c>
      <c r="E109" s="135">
        <f t="shared" si="49"/>
        <v>0</v>
      </c>
      <c r="F109" s="135">
        <f t="shared" si="49"/>
        <v>0</v>
      </c>
      <c r="G109" s="135">
        <f t="shared" si="49"/>
        <v>0</v>
      </c>
      <c r="H109" s="135">
        <f t="shared" si="49"/>
        <v>0</v>
      </c>
      <c r="I109" s="135">
        <f t="shared" si="49"/>
        <v>0</v>
      </c>
      <c r="J109" s="135">
        <f t="shared" si="49"/>
        <v>0</v>
      </c>
      <c r="K109" s="135">
        <f t="shared" si="49"/>
        <v>0</v>
      </c>
      <c r="L109" s="135">
        <f t="shared" si="39"/>
        <v>0</v>
      </c>
      <c r="M109" s="135">
        <f t="shared" si="40"/>
        <v>0</v>
      </c>
      <c r="N109" s="135">
        <f t="shared" si="41"/>
        <v>0</v>
      </c>
      <c r="O109" s="135">
        <f t="shared" si="42"/>
        <v>0</v>
      </c>
      <c r="P109" s="135">
        <f t="shared" si="43"/>
        <v>0</v>
      </c>
      <c r="Q109" s="135">
        <f t="shared" si="44"/>
        <v>0</v>
      </c>
      <c r="R109" s="135">
        <f t="shared" si="45"/>
        <v>0</v>
      </c>
    </row>
    <row r="110" spans="1:18" ht="61.5" customHeight="1">
      <c r="A110" s="28" t="s">
        <v>98</v>
      </c>
      <c r="B110" s="33" t="s">
        <v>99</v>
      </c>
      <c r="C110" s="33" t="s">
        <v>32</v>
      </c>
      <c r="D110" s="135">
        <f aca="true" t="shared" si="50" ref="D110:K110">SUM(D111:D112)</f>
        <v>0</v>
      </c>
      <c r="E110" s="135">
        <f t="shared" si="50"/>
        <v>0</v>
      </c>
      <c r="F110" s="135">
        <f t="shared" si="50"/>
        <v>0</v>
      </c>
      <c r="G110" s="135">
        <f t="shared" si="50"/>
        <v>0</v>
      </c>
      <c r="H110" s="135">
        <f t="shared" si="50"/>
        <v>0</v>
      </c>
      <c r="I110" s="135">
        <f t="shared" si="50"/>
        <v>0</v>
      </c>
      <c r="J110" s="135">
        <f t="shared" si="50"/>
        <v>0</v>
      </c>
      <c r="K110" s="135">
        <f t="shared" si="50"/>
        <v>0</v>
      </c>
      <c r="L110" s="135">
        <f t="shared" si="39"/>
        <v>0</v>
      </c>
      <c r="M110" s="135">
        <f t="shared" si="40"/>
        <v>0</v>
      </c>
      <c r="N110" s="135">
        <f t="shared" si="41"/>
        <v>0</v>
      </c>
      <c r="O110" s="135">
        <f t="shared" si="42"/>
        <v>0</v>
      </c>
      <c r="P110" s="135">
        <f t="shared" si="43"/>
        <v>0</v>
      </c>
      <c r="Q110" s="135">
        <f t="shared" si="44"/>
        <v>0</v>
      </c>
      <c r="R110" s="135">
        <f t="shared" si="45"/>
        <v>0</v>
      </c>
    </row>
    <row r="111" spans="1:18" s="5" customFormat="1" ht="16.5" customHeight="1" hidden="1">
      <c r="A111" s="28"/>
      <c r="B111" s="33"/>
      <c r="C111" s="33"/>
      <c r="D111" s="135"/>
      <c r="E111" s="135"/>
      <c r="F111" s="135"/>
      <c r="G111" s="135"/>
      <c r="H111" s="135"/>
      <c r="I111" s="135"/>
      <c r="J111" s="135"/>
      <c r="K111" s="135"/>
      <c r="L111" s="135">
        <f t="shared" si="39"/>
        <v>0</v>
      </c>
      <c r="M111" s="135">
        <f t="shared" si="40"/>
        <v>0</v>
      </c>
      <c r="N111" s="135">
        <f t="shared" si="41"/>
        <v>0</v>
      </c>
      <c r="O111" s="135">
        <f t="shared" si="42"/>
        <v>0</v>
      </c>
      <c r="P111" s="135">
        <f t="shared" si="43"/>
        <v>0</v>
      </c>
      <c r="Q111" s="135">
        <f t="shared" si="44"/>
        <v>0</v>
      </c>
      <c r="R111" s="135">
        <f t="shared" si="45"/>
        <v>0</v>
      </c>
    </row>
    <row r="112" spans="1:18" s="5" customFormat="1" ht="16.5" customHeight="1" hidden="1">
      <c r="A112" s="28"/>
      <c r="B112" s="33"/>
      <c r="C112" s="33"/>
      <c r="D112" s="135"/>
      <c r="E112" s="135"/>
      <c r="F112" s="135"/>
      <c r="G112" s="135"/>
      <c r="H112" s="135"/>
      <c r="I112" s="135"/>
      <c r="J112" s="135"/>
      <c r="K112" s="135"/>
      <c r="L112" s="135">
        <f t="shared" si="39"/>
        <v>0</v>
      </c>
      <c r="M112" s="135">
        <f t="shared" si="40"/>
        <v>0</v>
      </c>
      <c r="N112" s="135">
        <f t="shared" si="41"/>
        <v>0</v>
      </c>
      <c r="O112" s="135">
        <f t="shared" si="42"/>
        <v>0</v>
      </c>
      <c r="P112" s="135">
        <f t="shared" si="43"/>
        <v>0</v>
      </c>
      <c r="Q112" s="135">
        <f t="shared" si="44"/>
        <v>0</v>
      </c>
      <c r="R112" s="135">
        <f t="shared" si="45"/>
        <v>0</v>
      </c>
    </row>
    <row r="113" spans="1:18" ht="61.5" customHeight="1">
      <c r="A113" s="28" t="s">
        <v>100</v>
      </c>
      <c r="B113" s="33" t="s">
        <v>101</v>
      </c>
      <c r="C113" s="33" t="s">
        <v>32</v>
      </c>
      <c r="D113" s="135">
        <f aca="true" t="shared" si="51" ref="D113:K113">SUM(D114:D115)</f>
        <v>0</v>
      </c>
      <c r="E113" s="135">
        <f t="shared" si="51"/>
        <v>0</v>
      </c>
      <c r="F113" s="135">
        <f t="shared" si="51"/>
        <v>0</v>
      </c>
      <c r="G113" s="135">
        <f t="shared" si="51"/>
        <v>0</v>
      </c>
      <c r="H113" s="135">
        <f t="shared" si="51"/>
        <v>0</v>
      </c>
      <c r="I113" s="135">
        <f t="shared" si="51"/>
        <v>0</v>
      </c>
      <c r="J113" s="135">
        <f t="shared" si="51"/>
        <v>0</v>
      </c>
      <c r="K113" s="135">
        <f t="shared" si="51"/>
        <v>0</v>
      </c>
      <c r="L113" s="135">
        <f t="shared" si="39"/>
        <v>0</v>
      </c>
      <c r="M113" s="135">
        <f t="shared" si="40"/>
        <v>0</v>
      </c>
      <c r="N113" s="135">
        <f t="shared" si="41"/>
        <v>0</v>
      </c>
      <c r="O113" s="135">
        <f t="shared" si="42"/>
        <v>0</v>
      </c>
      <c r="P113" s="135">
        <f t="shared" si="43"/>
        <v>0</v>
      </c>
      <c r="Q113" s="135">
        <f t="shared" si="44"/>
        <v>0</v>
      </c>
      <c r="R113" s="135">
        <f t="shared" si="45"/>
        <v>0</v>
      </c>
    </row>
    <row r="114" spans="1:18" s="5" customFormat="1" ht="16.5" customHeight="1" hidden="1">
      <c r="A114" s="28"/>
      <c r="B114" s="33"/>
      <c r="C114" s="33"/>
      <c r="D114" s="135"/>
      <c r="E114" s="135"/>
      <c r="F114" s="135"/>
      <c r="G114" s="135"/>
      <c r="H114" s="135"/>
      <c r="I114" s="135"/>
      <c r="J114" s="135"/>
      <c r="K114" s="135"/>
      <c r="L114" s="135">
        <f t="shared" si="39"/>
        <v>0</v>
      </c>
      <c r="M114" s="135">
        <f t="shared" si="40"/>
        <v>0</v>
      </c>
      <c r="N114" s="135">
        <f t="shared" si="41"/>
        <v>0</v>
      </c>
      <c r="O114" s="135">
        <f t="shared" si="42"/>
        <v>0</v>
      </c>
      <c r="P114" s="135">
        <f t="shared" si="43"/>
        <v>0</v>
      </c>
      <c r="Q114" s="135">
        <f t="shared" si="44"/>
        <v>0</v>
      </c>
      <c r="R114" s="135">
        <f t="shared" si="45"/>
        <v>0</v>
      </c>
    </row>
    <row r="115" spans="1:18" s="5" customFormat="1" ht="16.5" customHeight="1" hidden="1">
      <c r="A115" s="28"/>
      <c r="B115" s="33"/>
      <c r="C115" s="33"/>
      <c r="D115" s="135"/>
      <c r="E115" s="135"/>
      <c r="F115" s="135"/>
      <c r="G115" s="135"/>
      <c r="H115" s="135"/>
      <c r="I115" s="135"/>
      <c r="J115" s="135"/>
      <c r="K115" s="135"/>
      <c r="L115" s="135">
        <f t="shared" si="39"/>
        <v>0</v>
      </c>
      <c r="M115" s="135">
        <f t="shared" si="40"/>
        <v>0</v>
      </c>
      <c r="N115" s="135">
        <f t="shared" si="41"/>
        <v>0</v>
      </c>
      <c r="O115" s="135">
        <f t="shared" si="42"/>
        <v>0</v>
      </c>
      <c r="P115" s="135">
        <f t="shared" si="43"/>
        <v>0</v>
      </c>
      <c r="Q115" s="135">
        <f t="shared" si="44"/>
        <v>0</v>
      </c>
      <c r="R115" s="135">
        <f t="shared" si="45"/>
        <v>0</v>
      </c>
    </row>
    <row r="116" spans="1:18" ht="61.5" customHeight="1">
      <c r="A116" s="28" t="s">
        <v>102</v>
      </c>
      <c r="B116" s="33" t="s">
        <v>103</v>
      </c>
      <c r="C116" s="33" t="s">
        <v>32</v>
      </c>
      <c r="D116" s="135">
        <f aca="true" t="shared" si="52" ref="D116:K116">SUM(D117,D120)</f>
        <v>0</v>
      </c>
      <c r="E116" s="135">
        <f t="shared" si="52"/>
        <v>0</v>
      </c>
      <c r="F116" s="135">
        <f t="shared" si="52"/>
        <v>0</v>
      </c>
      <c r="G116" s="135">
        <f t="shared" si="52"/>
        <v>0</v>
      </c>
      <c r="H116" s="135">
        <f t="shared" si="52"/>
        <v>0</v>
      </c>
      <c r="I116" s="135">
        <f t="shared" si="52"/>
        <v>0</v>
      </c>
      <c r="J116" s="135">
        <f t="shared" si="52"/>
        <v>0</v>
      </c>
      <c r="K116" s="135">
        <f t="shared" si="52"/>
        <v>0</v>
      </c>
      <c r="L116" s="135">
        <f t="shared" si="39"/>
        <v>0</v>
      </c>
      <c r="M116" s="135">
        <f t="shared" si="40"/>
        <v>0</v>
      </c>
      <c r="N116" s="135">
        <f t="shared" si="41"/>
        <v>0</v>
      </c>
      <c r="O116" s="135">
        <f t="shared" si="42"/>
        <v>0</v>
      </c>
      <c r="P116" s="135">
        <f t="shared" si="43"/>
        <v>0</v>
      </c>
      <c r="Q116" s="135">
        <f t="shared" si="44"/>
        <v>0</v>
      </c>
      <c r="R116" s="135">
        <f t="shared" si="45"/>
        <v>0</v>
      </c>
    </row>
    <row r="117" spans="1:18" ht="61.5" customHeight="1">
      <c r="A117" s="28" t="s">
        <v>104</v>
      </c>
      <c r="B117" s="33" t="s">
        <v>105</v>
      </c>
      <c r="C117" s="33" t="s">
        <v>32</v>
      </c>
      <c r="D117" s="135">
        <f aca="true" t="shared" si="53" ref="D117:K117">SUM(D118:D119)</f>
        <v>0</v>
      </c>
      <c r="E117" s="135">
        <f t="shared" si="53"/>
        <v>0</v>
      </c>
      <c r="F117" s="135">
        <f t="shared" si="53"/>
        <v>0</v>
      </c>
      <c r="G117" s="135">
        <f t="shared" si="53"/>
        <v>0</v>
      </c>
      <c r="H117" s="135">
        <f t="shared" si="53"/>
        <v>0</v>
      </c>
      <c r="I117" s="135">
        <f t="shared" si="53"/>
        <v>0</v>
      </c>
      <c r="J117" s="135">
        <f t="shared" si="53"/>
        <v>0</v>
      </c>
      <c r="K117" s="135">
        <f t="shared" si="53"/>
        <v>0</v>
      </c>
      <c r="L117" s="135">
        <f t="shared" si="39"/>
        <v>0</v>
      </c>
      <c r="M117" s="135">
        <f t="shared" si="40"/>
        <v>0</v>
      </c>
      <c r="N117" s="135">
        <f t="shared" si="41"/>
        <v>0</v>
      </c>
      <c r="O117" s="135">
        <f t="shared" si="42"/>
        <v>0</v>
      </c>
      <c r="P117" s="135">
        <f t="shared" si="43"/>
        <v>0</v>
      </c>
      <c r="Q117" s="135">
        <f t="shared" si="44"/>
        <v>0</v>
      </c>
      <c r="R117" s="135">
        <f t="shared" si="45"/>
        <v>0</v>
      </c>
    </row>
    <row r="118" spans="1:18" s="5" customFormat="1" ht="16.5" customHeight="1" hidden="1">
      <c r="A118" s="28"/>
      <c r="B118" s="33"/>
      <c r="C118" s="33"/>
      <c r="D118" s="135"/>
      <c r="E118" s="135"/>
      <c r="F118" s="135"/>
      <c r="G118" s="135"/>
      <c r="H118" s="135"/>
      <c r="I118" s="135"/>
      <c r="J118" s="135"/>
      <c r="K118" s="135"/>
      <c r="L118" s="135">
        <f t="shared" si="39"/>
        <v>0</v>
      </c>
      <c r="M118" s="135">
        <f t="shared" si="40"/>
        <v>0</v>
      </c>
      <c r="N118" s="135">
        <f t="shared" si="41"/>
        <v>0</v>
      </c>
      <c r="O118" s="135">
        <f t="shared" si="42"/>
        <v>0</v>
      </c>
      <c r="P118" s="135">
        <f t="shared" si="43"/>
        <v>0</v>
      </c>
      <c r="Q118" s="135">
        <f t="shared" si="44"/>
        <v>0</v>
      </c>
      <c r="R118" s="135">
        <f t="shared" si="45"/>
        <v>0</v>
      </c>
    </row>
    <row r="119" spans="1:18" s="5" customFormat="1" ht="16.5" customHeight="1" hidden="1">
      <c r="A119" s="28"/>
      <c r="B119" s="33"/>
      <c r="C119" s="33"/>
      <c r="D119" s="135"/>
      <c r="E119" s="135"/>
      <c r="F119" s="135"/>
      <c r="G119" s="135"/>
      <c r="H119" s="135"/>
      <c r="I119" s="135"/>
      <c r="J119" s="135"/>
      <c r="K119" s="135"/>
      <c r="L119" s="135">
        <f t="shared" si="39"/>
        <v>0</v>
      </c>
      <c r="M119" s="135">
        <f t="shared" si="40"/>
        <v>0</v>
      </c>
      <c r="N119" s="135">
        <f t="shared" si="41"/>
        <v>0</v>
      </c>
      <c r="O119" s="135">
        <f t="shared" si="42"/>
        <v>0</v>
      </c>
      <c r="P119" s="135">
        <f t="shared" si="43"/>
        <v>0</v>
      </c>
      <c r="Q119" s="135">
        <f t="shared" si="44"/>
        <v>0</v>
      </c>
      <c r="R119" s="135">
        <f t="shared" si="45"/>
        <v>0</v>
      </c>
    </row>
    <row r="120" spans="1:18" ht="61.5" customHeight="1">
      <c r="A120" s="28" t="s">
        <v>106</v>
      </c>
      <c r="B120" s="33" t="s">
        <v>107</v>
      </c>
      <c r="C120" s="33" t="s">
        <v>32</v>
      </c>
      <c r="D120" s="135">
        <f aca="true" t="shared" si="54" ref="D120:K120">SUM(D121:D122)</f>
        <v>0</v>
      </c>
      <c r="E120" s="135">
        <f t="shared" si="54"/>
        <v>0</v>
      </c>
      <c r="F120" s="135">
        <f t="shared" si="54"/>
        <v>0</v>
      </c>
      <c r="G120" s="135">
        <f t="shared" si="54"/>
        <v>0</v>
      </c>
      <c r="H120" s="135">
        <f t="shared" si="54"/>
        <v>0</v>
      </c>
      <c r="I120" s="135">
        <f t="shared" si="54"/>
        <v>0</v>
      </c>
      <c r="J120" s="135">
        <f t="shared" si="54"/>
        <v>0</v>
      </c>
      <c r="K120" s="135">
        <f t="shared" si="54"/>
        <v>0</v>
      </c>
      <c r="L120" s="135">
        <f t="shared" si="39"/>
        <v>0</v>
      </c>
      <c r="M120" s="135">
        <f t="shared" si="40"/>
        <v>0</v>
      </c>
      <c r="N120" s="135">
        <f t="shared" si="41"/>
        <v>0</v>
      </c>
      <c r="O120" s="135">
        <f t="shared" si="42"/>
        <v>0</v>
      </c>
      <c r="P120" s="135">
        <f t="shared" si="43"/>
        <v>0</v>
      </c>
      <c r="Q120" s="135">
        <f t="shared" si="44"/>
        <v>0</v>
      </c>
      <c r="R120" s="135">
        <f t="shared" si="45"/>
        <v>0</v>
      </c>
    </row>
    <row r="121" spans="1:18" s="5" customFormat="1" ht="16.5" customHeight="1" hidden="1">
      <c r="A121" s="28"/>
      <c r="B121" s="33"/>
      <c r="C121" s="33"/>
      <c r="D121" s="135"/>
      <c r="E121" s="135"/>
      <c r="F121" s="135"/>
      <c r="G121" s="135"/>
      <c r="H121" s="135"/>
      <c r="I121" s="135"/>
      <c r="J121" s="135"/>
      <c r="K121" s="135"/>
      <c r="L121" s="135">
        <f t="shared" si="39"/>
        <v>0</v>
      </c>
      <c r="M121" s="135">
        <f t="shared" si="40"/>
        <v>0</v>
      </c>
      <c r="N121" s="135">
        <f t="shared" si="41"/>
        <v>0</v>
      </c>
      <c r="O121" s="135">
        <f t="shared" si="42"/>
        <v>0</v>
      </c>
      <c r="P121" s="135">
        <f t="shared" si="43"/>
        <v>0</v>
      </c>
      <c r="Q121" s="135">
        <f t="shared" si="44"/>
        <v>0</v>
      </c>
      <c r="R121" s="135">
        <f t="shared" si="45"/>
        <v>0</v>
      </c>
    </row>
    <row r="122" spans="1:18" s="5" customFormat="1" ht="16.5" customHeight="1" hidden="1">
      <c r="A122" s="28"/>
      <c r="B122" s="33"/>
      <c r="C122" s="33"/>
      <c r="D122" s="135"/>
      <c r="E122" s="135"/>
      <c r="F122" s="135"/>
      <c r="G122" s="135"/>
      <c r="H122" s="135"/>
      <c r="I122" s="135"/>
      <c r="J122" s="135"/>
      <c r="K122" s="135"/>
      <c r="L122" s="135">
        <f t="shared" si="39"/>
        <v>0</v>
      </c>
      <c r="M122" s="135">
        <f t="shared" si="40"/>
        <v>0</v>
      </c>
      <c r="N122" s="135">
        <f t="shared" si="41"/>
        <v>0</v>
      </c>
      <c r="O122" s="135">
        <f t="shared" si="42"/>
        <v>0</v>
      </c>
      <c r="P122" s="135">
        <f t="shared" si="43"/>
        <v>0</v>
      </c>
      <c r="Q122" s="135">
        <f t="shared" si="44"/>
        <v>0</v>
      </c>
      <c r="R122" s="135">
        <f t="shared" si="45"/>
        <v>0</v>
      </c>
    </row>
    <row r="123" spans="1:18" ht="61.5" customHeight="1">
      <c r="A123" s="28" t="s">
        <v>108</v>
      </c>
      <c r="B123" s="33" t="s">
        <v>109</v>
      </c>
      <c r="C123" s="33" t="s">
        <v>32</v>
      </c>
      <c r="D123" s="135">
        <f aca="true" t="shared" si="55" ref="D123:K123">SUM(D124:D125)</f>
        <v>0</v>
      </c>
      <c r="E123" s="135">
        <f t="shared" si="55"/>
        <v>0</v>
      </c>
      <c r="F123" s="135">
        <f t="shared" si="55"/>
        <v>0</v>
      </c>
      <c r="G123" s="135">
        <f t="shared" si="55"/>
        <v>0</v>
      </c>
      <c r="H123" s="135">
        <f t="shared" si="55"/>
        <v>0</v>
      </c>
      <c r="I123" s="135">
        <f t="shared" si="55"/>
        <v>0</v>
      </c>
      <c r="J123" s="135">
        <f t="shared" si="55"/>
        <v>0</v>
      </c>
      <c r="K123" s="135">
        <f t="shared" si="55"/>
        <v>0</v>
      </c>
      <c r="L123" s="135">
        <f t="shared" si="39"/>
        <v>0</v>
      </c>
      <c r="M123" s="135">
        <f aca="true" t="shared" si="56" ref="M123:M138">F123</f>
        <v>0</v>
      </c>
      <c r="N123" s="135">
        <f aca="true" t="shared" si="57" ref="N123:N138">G123</f>
        <v>0</v>
      </c>
      <c r="O123" s="135">
        <f aca="true" t="shared" si="58" ref="O123:O138">H123</f>
        <v>0</v>
      </c>
      <c r="P123" s="135">
        <f aca="true" t="shared" si="59" ref="P123:P138">I123</f>
        <v>0</v>
      </c>
      <c r="Q123" s="135">
        <f aca="true" t="shared" si="60" ref="Q123:Q138">J123</f>
        <v>0</v>
      </c>
      <c r="R123" s="135">
        <f aca="true" t="shared" si="61" ref="R123:R138">K123</f>
        <v>0</v>
      </c>
    </row>
    <row r="124" spans="1:18" ht="16.5" customHeight="1" hidden="1">
      <c r="A124" s="28"/>
      <c r="B124" s="33"/>
      <c r="C124" s="33"/>
      <c r="D124" s="135"/>
      <c r="E124" s="135"/>
      <c r="F124" s="135"/>
      <c r="G124" s="135"/>
      <c r="H124" s="135"/>
      <c r="I124" s="135"/>
      <c r="J124" s="135"/>
      <c r="K124" s="135"/>
      <c r="L124" s="135">
        <f t="shared" si="39"/>
        <v>0</v>
      </c>
      <c r="M124" s="135">
        <f t="shared" si="56"/>
        <v>0</v>
      </c>
      <c r="N124" s="135">
        <f t="shared" si="57"/>
        <v>0</v>
      </c>
      <c r="O124" s="135">
        <f t="shared" si="58"/>
        <v>0</v>
      </c>
      <c r="P124" s="135">
        <f t="shared" si="59"/>
        <v>0</v>
      </c>
      <c r="Q124" s="135">
        <f t="shared" si="60"/>
        <v>0</v>
      </c>
      <c r="R124" s="135">
        <f t="shared" si="61"/>
        <v>0</v>
      </c>
    </row>
    <row r="125" spans="1:18" ht="16.5" customHeight="1" hidden="1">
      <c r="A125" s="28"/>
      <c r="B125" s="33"/>
      <c r="C125" s="33"/>
      <c r="D125" s="135"/>
      <c r="E125" s="135"/>
      <c r="F125" s="135"/>
      <c r="G125" s="135"/>
      <c r="H125" s="135"/>
      <c r="I125" s="135"/>
      <c r="J125" s="135"/>
      <c r="K125" s="135"/>
      <c r="L125" s="135">
        <f t="shared" si="39"/>
        <v>0</v>
      </c>
      <c r="M125" s="135">
        <f t="shared" si="56"/>
        <v>0</v>
      </c>
      <c r="N125" s="135">
        <f t="shared" si="57"/>
        <v>0</v>
      </c>
      <c r="O125" s="135">
        <f t="shared" si="58"/>
        <v>0</v>
      </c>
      <c r="P125" s="135">
        <f t="shared" si="59"/>
        <v>0</v>
      </c>
      <c r="Q125" s="135">
        <f t="shared" si="60"/>
        <v>0</v>
      </c>
      <c r="R125" s="135">
        <f t="shared" si="61"/>
        <v>0</v>
      </c>
    </row>
    <row r="126" spans="1:18" ht="61.5" customHeight="1">
      <c r="A126" s="28" t="s">
        <v>110</v>
      </c>
      <c r="B126" s="33" t="s">
        <v>111</v>
      </c>
      <c r="C126" s="33" t="s">
        <v>32</v>
      </c>
      <c r="D126" s="135">
        <f aca="true" t="shared" si="62" ref="D126:K126">SUM(D127:D128)</f>
        <v>0</v>
      </c>
      <c r="E126" s="135">
        <f t="shared" si="62"/>
        <v>0</v>
      </c>
      <c r="F126" s="135">
        <f t="shared" si="62"/>
        <v>0</v>
      </c>
      <c r="G126" s="135">
        <f t="shared" si="62"/>
        <v>0</v>
      </c>
      <c r="H126" s="135">
        <f t="shared" si="62"/>
        <v>0</v>
      </c>
      <c r="I126" s="135">
        <f t="shared" si="62"/>
        <v>0</v>
      </c>
      <c r="J126" s="135">
        <f t="shared" si="62"/>
        <v>0</v>
      </c>
      <c r="K126" s="135">
        <f t="shared" si="62"/>
        <v>0</v>
      </c>
      <c r="L126" s="135">
        <f t="shared" si="39"/>
        <v>0</v>
      </c>
      <c r="M126" s="135">
        <f t="shared" si="56"/>
        <v>0</v>
      </c>
      <c r="N126" s="135">
        <f t="shared" si="57"/>
        <v>0</v>
      </c>
      <c r="O126" s="135">
        <f t="shared" si="58"/>
        <v>0</v>
      </c>
      <c r="P126" s="135">
        <f t="shared" si="59"/>
        <v>0</v>
      </c>
      <c r="Q126" s="135">
        <f t="shared" si="60"/>
        <v>0</v>
      </c>
      <c r="R126" s="135">
        <f t="shared" si="61"/>
        <v>0</v>
      </c>
    </row>
    <row r="127" spans="1:18" s="5" customFormat="1" ht="16.5" customHeight="1" hidden="1">
      <c r="A127" s="28"/>
      <c r="B127" s="33"/>
      <c r="C127" s="33"/>
      <c r="D127" s="135"/>
      <c r="E127" s="135"/>
      <c r="F127" s="135"/>
      <c r="G127" s="135"/>
      <c r="H127" s="135"/>
      <c r="I127" s="135"/>
      <c r="J127" s="135"/>
      <c r="K127" s="135"/>
      <c r="L127" s="135">
        <f t="shared" si="39"/>
        <v>0</v>
      </c>
      <c r="M127" s="135">
        <f t="shared" si="56"/>
        <v>0</v>
      </c>
      <c r="N127" s="135">
        <f t="shared" si="57"/>
        <v>0</v>
      </c>
      <c r="O127" s="135">
        <f t="shared" si="58"/>
        <v>0</v>
      </c>
      <c r="P127" s="135">
        <f t="shared" si="59"/>
        <v>0</v>
      </c>
      <c r="Q127" s="135">
        <f t="shared" si="60"/>
        <v>0</v>
      </c>
      <c r="R127" s="135">
        <f t="shared" si="61"/>
        <v>0</v>
      </c>
    </row>
    <row r="128" spans="1:18" s="5" customFormat="1" ht="16.5" customHeight="1" hidden="1">
      <c r="A128" s="28"/>
      <c r="B128" s="33"/>
      <c r="C128" s="33"/>
      <c r="D128" s="135"/>
      <c r="E128" s="135"/>
      <c r="F128" s="135"/>
      <c r="G128" s="135"/>
      <c r="H128" s="135"/>
      <c r="I128" s="135"/>
      <c r="J128" s="135"/>
      <c r="K128" s="135"/>
      <c r="L128" s="135">
        <f t="shared" si="39"/>
        <v>0</v>
      </c>
      <c r="M128" s="135">
        <f t="shared" si="56"/>
        <v>0</v>
      </c>
      <c r="N128" s="135">
        <f t="shared" si="57"/>
        <v>0</v>
      </c>
      <c r="O128" s="135">
        <f t="shared" si="58"/>
        <v>0</v>
      </c>
      <c r="P128" s="135">
        <f t="shared" si="59"/>
        <v>0</v>
      </c>
      <c r="Q128" s="135">
        <f t="shared" si="60"/>
        <v>0</v>
      </c>
      <c r="R128" s="135">
        <f t="shared" si="61"/>
        <v>0</v>
      </c>
    </row>
    <row r="129" spans="1:18" ht="15.75" customHeight="1">
      <c r="A129" s="28" t="s">
        <v>112</v>
      </c>
      <c r="B129" s="68" t="s">
        <v>113</v>
      </c>
      <c r="C129" s="14" t="s">
        <v>32</v>
      </c>
      <c r="D129" s="135">
        <f aca="true" t="shared" si="63" ref="D129:J129">SUM(D130:D138)</f>
        <v>0.9468333333333334</v>
      </c>
      <c r="E129" s="135">
        <f t="shared" si="63"/>
        <v>0</v>
      </c>
      <c r="F129" s="135">
        <f t="shared" si="63"/>
        <v>0.526</v>
      </c>
      <c r="G129" s="135">
        <f t="shared" si="63"/>
        <v>0</v>
      </c>
      <c r="H129" s="135">
        <f t="shared" si="63"/>
        <v>0</v>
      </c>
      <c r="I129" s="135">
        <f t="shared" si="63"/>
        <v>0</v>
      </c>
      <c r="J129" s="135">
        <f t="shared" si="63"/>
        <v>0</v>
      </c>
      <c r="K129" s="135">
        <v>0</v>
      </c>
      <c r="L129" s="135">
        <f t="shared" si="39"/>
        <v>0</v>
      </c>
      <c r="M129" s="135">
        <f t="shared" si="56"/>
        <v>0.526</v>
      </c>
      <c r="N129" s="135">
        <f t="shared" si="57"/>
        <v>0</v>
      </c>
      <c r="O129" s="135">
        <f t="shared" si="58"/>
        <v>0</v>
      </c>
      <c r="P129" s="135">
        <f t="shared" si="59"/>
        <v>0</v>
      </c>
      <c r="Q129" s="135">
        <f t="shared" si="60"/>
        <v>0</v>
      </c>
      <c r="R129" s="135">
        <f t="shared" si="61"/>
        <v>0</v>
      </c>
    </row>
    <row r="130" spans="1:18" s="3" customFormat="1" ht="51" customHeight="1">
      <c r="A130" s="42" t="s">
        <v>112</v>
      </c>
      <c r="B130" s="36" t="s">
        <v>114</v>
      </c>
      <c r="C130" s="37" t="s">
        <v>33</v>
      </c>
      <c r="D130" s="24">
        <v>0.036</v>
      </c>
      <c r="E130" s="135">
        <v>0</v>
      </c>
      <c r="F130" s="135">
        <v>0</v>
      </c>
      <c r="G130" s="135">
        <v>0</v>
      </c>
      <c r="H130" s="135">
        <v>0</v>
      </c>
      <c r="I130" s="135">
        <v>0</v>
      </c>
      <c r="J130" s="135">
        <v>0</v>
      </c>
      <c r="K130" s="135">
        <v>0</v>
      </c>
      <c r="L130" s="135">
        <f t="shared" si="39"/>
        <v>0</v>
      </c>
      <c r="M130" s="135">
        <f t="shared" si="56"/>
        <v>0</v>
      </c>
      <c r="N130" s="135">
        <f t="shared" si="57"/>
        <v>0</v>
      </c>
      <c r="O130" s="135">
        <f t="shared" si="58"/>
        <v>0</v>
      </c>
      <c r="P130" s="135">
        <f t="shared" si="59"/>
        <v>0</v>
      </c>
      <c r="Q130" s="135">
        <f t="shared" si="60"/>
        <v>0</v>
      </c>
      <c r="R130" s="135">
        <f t="shared" si="61"/>
        <v>0</v>
      </c>
    </row>
    <row r="131" spans="1:18" s="3" customFormat="1" ht="53.25" customHeight="1">
      <c r="A131" s="42" t="s">
        <v>112</v>
      </c>
      <c r="B131" s="36" t="s">
        <v>115</v>
      </c>
      <c r="C131" s="37" t="s">
        <v>33</v>
      </c>
      <c r="D131" s="24">
        <v>0.161</v>
      </c>
      <c r="E131" s="135">
        <v>0</v>
      </c>
      <c r="F131" s="135">
        <v>0</v>
      </c>
      <c r="G131" s="135">
        <v>0</v>
      </c>
      <c r="H131" s="135">
        <v>0</v>
      </c>
      <c r="I131" s="135">
        <v>0</v>
      </c>
      <c r="J131" s="135">
        <v>0</v>
      </c>
      <c r="K131" s="135">
        <v>0</v>
      </c>
      <c r="L131" s="135">
        <f t="shared" si="39"/>
        <v>0</v>
      </c>
      <c r="M131" s="135">
        <f t="shared" si="56"/>
        <v>0</v>
      </c>
      <c r="N131" s="135">
        <f t="shared" si="57"/>
        <v>0</v>
      </c>
      <c r="O131" s="135">
        <f t="shared" si="58"/>
        <v>0</v>
      </c>
      <c r="P131" s="135">
        <f t="shared" si="59"/>
        <v>0</v>
      </c>
      <c r="Q131" s="135">
        <f t="shared" si="60"/>
        <v>0</v>
      </c>
      <c r="R131" s="135">
        <f t="shared" si="61"/>
        <v>0</v>
      </c>
    </row>
    <row r="132" spans="1:18" s="3" customFormat="1" ht="52.5" customHeight="1">
      <c r="A132" s="42" t="s">
        <v>112</v>
      </c>
      <c r="B132" s="36" t="s">
        <v>116</v>
      </c>
      <c r="C132" s="37" t="s">
        <v>33</v>
      </c>
      <c r="D132" s="24">
        <v>0.053</v>
      </c>
      <c r="E132" s="135">
        <v>0</v>
      </c>
      <c r="F132" s="135">
        <v>0</v>
      </c>
      <c r="G132" s="135">
        <v>0</v>
      </c>
      <c r="H132" s="135">
        <v>0</v>
      </c>
      <c r="I132" s="135">
        <v>0</v>
      </c>
      <c r="J132" s="135">
        <v>0</v>
      </c>
      <c r="K132" s="135">
        <v>0</v>
      </c>
      <c r="L132" s="135">
        <f t="shared" si="39"/>
        <v>0</v>
      </c>
      <c r="M132" s="135">
        <f t="shared" si="56"/>
        <v>0</v>
      </c>
      <c r="N132" s="135">
        <f t="shared" si="57"/>
        <v>0</v>
      </c>
      <c r="O132" s="135">
        <f t="shared" si="58"/>
        <v>0</v>
      </c>
      <c r="P132" s="135">
        <f t="shared" si="59"/>
        <v>0</v>
      </c>
      <c r="Q132" s="135">
        <f t="shared" si="60"/>
        <v>0</v>
      </c>
      <c r="R132" s="135">
        <f t="shared" si="61"/>
        <v>0</v>
      </c>
    </row>
    <row r="133" spans="1:18" s="3" customFormat="1" ht="51" customHeight="1">
      <c r="A133" s="42" t="s">
        <v>112</v>
      </c>
      <c r="B133" s="36" t="s">
        <v>117</v>
      </c>
      <c r="C133" s="37" t="s">
        <v>33</v>
      </c>
      <c r="D133" s="24">
        <f>'[2]3'!$K$117</f>
        <v>0.17083333333333334</v>
      </c>
      <c r="E133" s="135">
        <v>0</v>
      </c>
      <c r="F133" s="135">
        <v>0</v>
      </c>
      <c r="G133" s="135">
        <v>0</v>
      </c>
      <c r="H133" s="135">
        <v>0</v>
      </c>
      <c r="I133" s="135">
        <v>0</v>
      </c>
      <c r="J133" s="135">
        <v>0</v>
      </c>
      <c r="K133" s="135">
        <v>0</v>
      </c>
      <c r="L133" s="135">
        <f t="shared" si="39"/>
        <v>0</v>
      </c>
      <c r="M133" s="135">
        <f t="shared" si="56"/>
        <v>0</v>
      </c>
      <c r="N133" s="135">
        <f t="shared" si="57"/>
        <v>0</v>
      </c>
      <c r="O133" s="135">
        <f t="shared" si="58"/>
        <v>0</v>
      </c>
      <c r="P133" s="135">
        <f t="shared" si="59"/>
        <v>0</v>
      </c>
      <c r="Q133" s="135">
        <f t="shared" si="60"/>
        <v>0</v>
      </c>
      <c r="R133" s="135">
        <f t="shared" si="61"/>
        <v>0</v>
      </c>
    </row>
    <row r="134" spans="1:18" s="3" customFormat="1" ht="53.25" customHeight="1">
      <c r="A134" s="42" t="s">
        <v>112</v>
      </c>
      <c r="B134" s="43" t="s">
        <v>118</v>
      </c>
      <c r="C134" s="37" t="s">
        <v>33</v>
      </c>
      <c r="D134" s="24">
        <v>0.2</v>
      </c>
      <c r="E134" s="135">
        <v>0</v>
      </c>
      <c r="F134" s="135">
        <v>0.2</v>
      </c>
      <c r="G134" s="135">
        <v>0</v>
      </c>
      <c r="H134" s="135">
        <v>0</v>
      </c>
      <c r="I134" s="135">
        <v>0</v>
      </c>
      <c r="J134" s="135">
        <v>0</v>
      </c>
      <c r="K134" s="135">
        <v>0</v>
      </c>
      <c r="L134" s="135">
        <f t="shared" si="39"/>
        <v>0</v>
      </c>
      <c r="M134" s="135">
        <f t="shared" si="56"/>
        <v>0.2</v>
      </c>
      <c r="N134" s="135">
        <f t="shared" si="57"/>
        <v>0</v>
      </c>
      <c r="O134" s="135">
        <f t="shared" si="58"/>
        <v>0</v>
      </c>
      <c r="P134" s="135">
        <f t="shared" si="59"/>
        <v>0</v>
      </c>
      <c r="Q134" s="135">
        <f t="shared" si="60"/>
        <v>0</v>
      </c>
      <c r="R134" s="135">
        <f t="shared" si="61"/>
        <v>0</v>
      </c>
    </row>
    <row r="135" spans="1:18" s="3" customFormat="1" ht="52.5" customHeight="1">
      <c r="A135" s="42" t="s">
        <v>112</v>
      </c>
      <c r="B135" s="43" t="s">
        <v>119</v>
      </c>
      <c r="C135" s="37" t="s">
        <v>33</v>
      </c>
      <c r="D135" s="24">
        <v>0.256</v>
      </c>
      <c r="E135" s="135">
        <v>0</v>
      </c>
      <c r="F135" s="135">
        <v>0.256</v>
      </c>
      <c r="G135" s="135">
        <v>0</v>
      </c>
      <c r="H135" s="135">
        <v>0</v>
      </c>
      <c r="I135" s="135">
        <v>0</v>
      </c>
      <c r="J135" s="135">
        <v>0</v>
      </c>
      <c r="K135" s="135">
        <v>0</v>
      </c>
      <c r="L135" s="135">
        <f t="shared" si="39"/>
        <v>0</v>
      </c>
      <c r="M135" s="135">
        <f t="shared" si="56"/>
        <v>0.256</v>
      </c>
      <c r="N135" s="135">
        <f t="shared" si="57"/>
        <v>0</v>
      </c>
      <c r="O135" s="135">
        <f t="shared" si="58"/>
        <v>0</v>
      </c>
      <c r="P135" s="135">
        <f t="shared" si="59"/>
        <v>0</v>
      </c>
      <c r="Q135" s="135">
        <f t="shared" si="60"/>
        <v>0</v>
      </c>
      <c r="R135" s="135">
        <f t="shared" si="61"/>
        <v>0</v>
      </c>
    </row>
    <row r="136" spans="1:18" s="3" customFormat="1" ht="51" customHeight="1">
      <c r="A136" s="42" t="s">
        <v>112</v>
      </c>
      <c r="B136" s="43" t="s">
        <v>120</v>
      </c>
      <c r="C136" s="37" t="s">
        <v>33</v>
      </c>
      <c r="D136" s="24">
        <v>0</v>
      </c>
      <c r="E136" s="135">
        <v>0</v>
      </c>
      <c r="F136" s="135">
        <v>0</v>
      </c>
      <c r="G136" s="135">
        <v>0</v>
      </c>
      <c r="H136" s="135">
        <v>0</v>
      </c>
      <c r="I136" s="135">
        <v>0</v>
      </c>
      <c r="J136" s="135">
        <v>0</v>
      </c>
      <c r="K136" s="135">
        <v>0</v>
      </c>
      <c r="L136" s="135">
        <f t="shared" si="39"/>
        <v>0</v>
      </c>
      <c r="M136" s="135">
        <f t="shared" si="56"/>
        <v>0</v>
      </c>
      <c r="N136" s="135">
        <f t="shared" si="57"/>
        <v>0</v>
      </c>
      <c r="O136" s="135">
        <f t="shared" si="58"/>
        <v>0</v>
      </c>
      <c r="P136" s="135">
        <f t="shared" si="59"/>
        <v>0</v>
      </c>
      <c r="Q136" s="135">
        <f t="shared" si="60"/>
        <v>0</v>
      </c>
      <c r="R136" s="135">
        <f t="shared" si="61"/>
        <v>0</v>
      </c>
    </row>
    <row r="137" spans="1:18" s="3" customFormat="1" ht="53.25" customHeight="1">
      <c r="A137" s="42" t="s">
        <v>112</v>
      </c>
      <c r="B137" s="43" t="s">
        <v>121</v>
      </c>
      <c r="C137" s="37" t="s">
        <v>33</v>
      </c>
      <c r="D137" s="24">
        <f>'[2]3'!$K$121</f>
        <v>0.07</v>
      </c>
      <c r="E137" s="135">
        <v>0</v>
      </c>
      <c r="F137" s="135">
        <v>0.07</v>
      </c>
      <c r="G137" s="135">
        <v>0</v>
      </c>
      <c r="H137" s="135">
        <v>0</v>
      </c>
      <c r="I137" s="135">
        <v>0</v>
      </c>
      <c r="J137" s="135">
        <v>0</v>
      </c>
      <c r="K137" s="135">
        <v>0</v>
      </c>
      <c r="L137" s="135">
        <f t="shared" si="39"/>
        <v>0</v>
      </c>
      <c r="M137" s="135">
        <f t="shared" si="56"/>
        <v>0.07</v>
      </c>
      <c r="N137" s="135">
        <f t="shared" si="57"/>
        <v>0</v>
      </c>
      <c r="O137" s="135">
        <f t="shared" si="58"/>
        <v>0</v>
      </c>
      <c r="P137" s="135">
        <f t="shared" si="59"/>
        <v>0</v>
      </c>
      <c r="Q137" s="135">
        <f t="shared" si="60"/>
        <v>0</v>
      </c>
      <c r="R137" s="135">
        <f t="shared" si="61"/>
        <v>0</v>
      </c>
    </row>
    <row r="138" spans="1:18" s="3" customFormat="1" ht="52.5" customHeight="1">
      <c r="A138" s="42" t="s">
        <v>112</v>
      </c>
      <c r="B138" s="36" t="s">
        <v>122</v>
      </c>
      <c r="C138" s="37" t="s">
        <v>33</v>
      </c>
      <c r="D138" s="24">
        <v>0</v>
      </c>
      <c r="E138" s="135">
        <v>0</v>
      </c>
      <c r="F138" s="135">
        <v>0</v>
      </c>
      <c r="G138" s="135">
        <v>0</v>
      </c>
      <c r="H138" s="135">
        <v>0</v>
      </c>
      <c r="I138" s="135">
        <v>0</v>
      </c>
      <c r="J138" s="135">
        <v>0</v>
      </c>
      <c r="K138" s="135">
        <v>0</v>
      </c>
      <c r="L138" s="135">
        <f>E138</f>
        <v>0</v>
      </c>
      <c r="M138" s="135">
        <f t="shared" si="56"/>
        <v>0</v>
      </c>
      <c r="N138" s="135">
        <f t="shared" si="57"/>
        <v>0</v>
      </c>
      <c r="O138" s="135">
        <f t="shared" si="58"/>
        <v>0</v>
      </c>
      <c r="P138" s="135">
        <f t="shared" si="59"/>
        <v>0</v>
      </c>
      <c r="Q138" s="135">
        <f t="shared" si="60"/>
        <v>0</v>
      </c>
      <c r="R138" s="135">
        <f t="shared" si="61"/>
        <v>0</v>
      </c>
    </row>
  </sheetData>
  <sheetProtection/>
  <mergeCells count="27">
    <mergeCell ref="B16:R16"/>
    <mergeCell ref="A4:K4"/>
    <mergeCell ref="A5:K5"/>
    <mergeCell ref="A6:K6"/>
    <mergeCell ref="A7:K7"/>
    <mergeCell ref="A8:K8"/>
    <mergeCell ref="A9:K9"/>
    <mergeCell ref="C27:C31"/>
    <mergeCell ref="D27:D29"/>
    <mergeCell ref="E27:R27"/>
    <mergeCell ref="E28:K28"/>
    <mergeCell ref="L28:R28"/>
    <mergeCell ref="A10:K10"/>
    <mergeCell ref="A11:K11"/>
    <mergeCell ref="L11:R11"/>
    <mergeCell ref="A12:K12"/>
    <mergeCell ref="A13:R13"/>
    <mergeCell ref="E29:K29"/>
    <mergeCell ref="M30:R30"/>
    <mergeCell ref="L29:R29"/>
    <mergeCell ref="D30:D31"/>
    <mergeCell ref="F30:K30"/>
    <mergeCell ref="B17:R17"/>
    <mergeCell ref="A19:R19"/>
    <mergeCell ref="A20:R20"/>
    <mergeCell ref="A27:A31"/>
    <mergeCell ref="B27:B31"/>
  </mergeCells>
  <printOptions/>
  <pageMargins left="0.36" right="0.17" top="0.47" bottom="0.4" header="0.31496062992125984" footer="0.31496062992125984"/>
  <pageSetup fitToHeight="0" fitToWidth="1" horizontalDpi="600" verticalDpi="600" orientation="landscape" paperSize="8" scale="80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8"/>
  <sheetViews>
    <sheetView view="pageBreakPreview" zoomScale="70" zoomScaleSheetLayoutView="70" zoomScalePageLayoutView="0" workbookViewId="0" topLeftCell="A1">
      <selection activeCell="I2" sqref="I2"/>
    </sheetView>
  </sheetViews>
  <sheetFormatPr defaultColWidth="9.00390625" defaultRowHeight="15.75" customHeight="1"/>
  <cols>
    <col min="1" max="1" width="12.00390625" style="1" customWidth="1"/>
    <col min="2" max="2" width="48.50390625" style="1" customWidth="1"/>
    <col min="3" max="3" width="20.50390625" style="1" customWidth="1"/>
    <col min="4" max="4" width="9.375" style="1" customWidth="1"/>
    <col min="5" max="5" width="7.125" style="1" customWidth="1"/>
    <col min="6" max="6" width="7.625" style="1" customWidth="1"/>
    <col min="7" max="7" width="7.125" style="1" customWidth="1"/>
    <col min="8" max="8" width="10.50390625" style="1" customWidth="1"/>
    <col min="9" max="9" width="12.75390625" style="1" customWidth="1"/>
    <col min="10" max="16384" width="9.00390625" style="1" customWidth="1"/>
  </cols>
  <sheetData>
    <row r="1" ht="18.75" customHeight="1">
      <c r="I1" s="8" t="s">
        <v>224</v>
      </c>
    </row>
    <row r="2" spans="7:9" ht="18.75" customHeight="1">
      <c r="G2" s="3"/>
      <c r="H2" s="3"/>
      <c r="I2" s="9" t="s">
        <v>421</v>
      </c>
    </row>
    <row r="3" spans="1:9" ht="15.75" customHeight="1">
      <c r="A3" s="242" t="s">
        <v>253</v>
      </c>
      <c r="B3" s="242"/>
      <c r="C3" s="242"/>
      <c r="D3" s="242"/>
      <c r="E3" s="242"/>
      <c r="F3" s="242"/>
      <c r="G3" s="242"/>
      <c r="H3" s="242"/>
      <c r="I3" s="242"/>
    </row>
    <row r="4" spans="1:9" ht="15.75" customHeight="1">
      <c r="A4" s="243" t="s">
        <v>254</v>
      </c>
      <c r="B4" s="243"/>
      <c r="C4" s="243"/>
      <c r="D4" s="243"/>
      <c r="E4" s="243"/>
      <c r="F4" s="243"/>
      <c r="G4" s="243"/>
      <c r="H4" s="243"/>
      <c r="I4" s="243"/>
    </row>
    <row r="6" spans="1:9" ht="18.75" customHeight="1">
      <c r="A6" s="189" t="s">
        <v>4</v>
      </c>
      <c r="B6" s="189"/>
      <c r="C6" s="189"/>
      <c r="D6" s="189"/>
      <c r="E6" s="189"/>
      <c r="F6" s="189"/>
      <c r="G6" s="189"/>
      <c r="H6" s="189"/>
      <c r="I6" s="189"/>
    </row>
    <row r="7" spans="1:9" ht="15.75" customHeight="1">
      <c r="A7" s="190" t="s">
        <v>5</v>
      </c>
      <c r="B7" s="190"/>
      <c r="C7" s="190"/>
      <c r="D7" s="190"/>
      <c r="E7" s="190"/>
      <c r="F7" s="190"/>
      <c r="G7" s="190"/>
      <c r="H7" s="190"/>
      <c r="I7" s="190"/>
    </row>
    <row r="8" spans="1:9" ht="15.7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8.75" customHeight="1">
      <c r="A9" s="94"/>
      <c r="B9" s="94"/>
      <c r="C9" s="94"/>
      <c r="D9" s="94"/>
      <c r="E9" s="94"/>
      <c r="F9" s="94"/>
      <c r="G9" s="94"/>
      <c r="H9" s="94"/>
      <c r="I9" s="94"/>
    </row>
    <row r="11" spans="1:9" ht="18.75" customHeight="1">
      <c r="A11" s="94"/>
      <c r="B11" s="94"/>
      <c r="C11" s="94"/>
      <c r="D11" s="94"/>
      <c r="E11" s="94"/>
      <c r="F11" s="94"/>
      <c r="G11" s="94"/>
      <c r="H11" s="94"/>
      <c r="I11" s="94"/>
    </row>
    <row r="12" spans="1:9" ht="15.75" customHeight="1">
      <c r="A12" s="230"/>
      <c r="B12" s="230"/>
      <c r="C12" s="230"/>
      <c r="D12" s="230"/>
      <c r="E12" s="230"/>
      <c r="F12" s="230"/>
      <c r="G12" s="230"/>
      <c r="H12" s="230"/>
      <c r="I12" s="230"/>
    </row>
    <row r="13" spans="1:9" ht="55.5" customHeight="1">
      <c r="A13" s="220" t="s">
        <v>255</v>
      </c>
      <c r="B13" s="220" t="s">
        <v>7</v>
      </c>
      <c r="C13" s="220" t="s">
        <v>256</v>
      </c>
      <c r="D13" s="224" t="s">
        <v>257</v>
      </c>
      <c r="E13" s="225"/>
      <c r="F13" s="225"/>
      <c r="G13" s="225"/>
      <c r="H13" s="225"/>
      <c r="I13" s="225"/>
    </row>
    <row r="14" spans="1:51" ht="15.75" customHeight="1">
      <c r="A14" s="223"/>
      <c r="B14" s="223"/>
      <c r="C14" s="223"/>
      <c r="D14" s="233" t="s">
        <v>133</v>
      </c>
      <c r="E14" s="234"/>
      <c r="F14" s="234"/>
      <c r="G14" s="234"/>
      <c r="H14" s="234"/>
      <c r="I14" s="235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</row>
    <row r="15" spans="1:51" ht="15.75" customHeight="1">
      <c r="A15" s="223"/>
      <c r="B15" s="223"/>
      <c r="C15" s="223"/>
      <c r="D15" s="236"/>
      <c r="E15" s="237"/>
      <c r="F15" s="237"/>
      <c r="G15" s="237"/>
      <c r="H15" s="237"/>
      <c r="I15" s="238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</row>
    <row r="16" spans="1:51" ht="39" customHeight="1">
      <c r="A16" s="223"/>
      <c r="B16" s="223"/>
      <c r="C16" s="223"/>
      <c r="D16" s="215" t="s">
        <v>279</v>
      </c>
      <c r="E16" s="216"/>
      <c r="F16" s="216"/>
      <c r="G16" s="216"/>
      <c r="H16" s="216"/>
      <c r="I16" s="241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40"/>
      <c r="AT16" s="240"/>
      <c r="AU16" s="240"/>
      <c r="AV16" s="240"/>
      <c r="AW16" s="240"/>
      <c r="AX16" s="240"/>
      <c r="AY16" s="240"/>
    </row>
    <row r="17" spans="1:51" ht="54.75" customHeight="1">
      <c r="A17" s="221"/>
      <c r="B17" s="221"/>
      <c r="C17" s="221"/>
      <c r="D17" s="133" t="s">
        <v>258</v>
      </c>
      <c r="E17" s="133" t="s">
        <v>235</v>
      </c>
      <c r="F17" s="133" t="s">
        <v>236</v>
      </c>
      <c r="G17" s="15" t="s">
        <v>237</v>
      </c>
      <c r="H17" s="133" t="s">
        <v>238</v>
      </c>
      <c r="I17" s="133" t="s">
        <v>239</v>
      </c>
      <c r="X17" s="136"/>
      <c r="Y17" s="136"/>
      <c r="Z17" s="136"/>
      <c r="AA17" s="137"/>
      <c r="AB17" s="137"/>
      <c r="AC17" s="137"/>
      <c r="AD17" s="136"/>
      <c r="AE17" s="136"/>
      <c r="AF17" s="136"/>
      <c r="AG17" s="136"/>
      <c r="AH17" s="137"/>
      <c r="AI17" s="137"/>
      <c r="AJ17" s="137"/>
      <c r="AK17" s="136"/>
      <c r="AL17" s="136"/>
      <c r="AM17" s="136"/>
      <c r="AN17" s="136"/>
      <c r="AO17" s="137"/>
      <c r="AP17" s="137"/>
      <c r="AQ17" s="137"/>
      <c r="AR17" s="136"/>
      <c r="AS17" s="136"/>
      <c r="AT17" s="136"/>
      <c r="AU17" s="136"/>
      <c r="AV17" s="137"/>
      <c r="AW17" s="137"/>
      <c r="AX17" s="137"/>
      <c r="AY17" s="136"/>
    </row>
    <row r="18" spans="1:51" ht="15.75" customHeight="1">
      <c r="A18" s="132">
        <v>1</v>
      </c>
      <c r="B18" s="132">
        <v>2</v>
      </c>
      <c r="C18" s="132">
        <v>3</v>
      </c>
      <c r="D18" s="134" t="s">
        <v>200</v>
      </c>
      <c r="E18" s="134" t="s">
        <v>201</v>
      </c>
      <c r="F18" s="134" t="s">
        <v>202</v>
      </c>
      <c r="G18" s="134" t="s">
        <v>203</v>
      </c>
      <c r="H18" s="134" t="s">
        <v>204</v>
      </c>
      <c r="I18" s="134" t="s">
        <v>205</v>
      </c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</row>
    <row r="19" spans="1:9" s="65" customFormat="1" ht="15.75" customHeight="1">
      <c r="A19" s="28" t="s">
        <v>152</v>
      </c>
      <c r="B19" s="31" t="s">
        <v>31</v>
      </c>
      <c r="C19" s="14" t="s">
        <v>32</v>
      </c>
      <c r="D19" s="27">
        <f aca="true" t="shared" si="0" ref="D19:I19">SUM(D20:D25)</f>
        <v>0</v>
      </c>
      <c r="E19" s="27">
        <f t="shared" si="0"/>
        <v>0</v>
      </c>
      <c r="F19" s="27">
        <f t="shared" si="0"/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</row>
    <row r="20" spans="1:9" ht="15.75" customHeight="1">
      <c r="A20" s="28" t="s">
        <v>153</v>
      </c>
      <c r="B20" s="31" t="s">
        <v>34</v>
      </c>
      <c r="C20" s="14" t="s">
        <v>32</v>
      </c>
      <c r="D20" s="27">
        <f aca="true" t="shared" si="1" ref="D20:I20">D27</f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</row>
    <row r="21" spans="1:9" ht="31.5" customHeight="1">
      <c r="A21" s="28" t="s">
        <v>154</v>
      </c>
      <c r="B21" s="31" t="s">
        <v>35</v>
      </c>
      <c r="C21" s="14" t="s">
        <v>32</v>
      </c>
      <c r="D21" s="27">
        <f aca="true" t="shared" si="2" ref="D21:I21">D55</f>
        <v>0</v>
      </c>
      <c r="E21" s="27">
        <f t="shared" si="2"/>
        <v>0</v>
      </c>
      <c r="F21" s="27">
        <f t="shared" si="2"/>
        <v>0</v>
      </c>
      <c r="G21" s="27">
        <f t="shared" si="2"/>
        <v>0</v>
      </c>
      <c r="H21" s="27">
        <f t="shared" si="2"/>
        <v>0</v>
      </c>
      <c r="I21" s="27">
        <f t="shared" si="2"/>
        <v>0</v>
      </c>
    </row>
    <row r="22" spans="1:9" ht="60.75" customHeight="1">
      <c r="A22" s="28" t="s">
        <v>155</v>
      </c>
      <c r="B22" s="31" t="s">
        <v>36</v>
      </c>
      <c r="C22" s="14" t="s">
        <v>32</v>
      </c>
      <c r="D22" s="27">
        <f aca="true" t="shared" si="3" ref="D22:I22">D102</f>
        <v>0</v>
      </c>
      <c r="E22" s="27">
        <f t="shared" si="3"/>
        <v>0</v>
      </c>
      <c r="F22" s="27">
        <f t="shared" si="3"/>
        <v>0</v>
      </c>
      <c r="G22" s="27">
        <f t="shared" si="3"/>
        <v>0</v>
      </c>
      <c r="H22" s="27">
        <f t="shared" si="3"/>
        <v>0</v>
      </c>
      <c r="I22" s="27">
        <f t="shared" si="3"/>
        <v>0</v>
      </c>
    </row>
    <row r="23" spans="1:9" ht="31.5" customHeight="1">
      <c r="A23" s="28" t="s">
        <v>156</v>
      </c>
      <c r="B23" s="31" t="s">
        <v>37</v>
      </c>
      <c r="C23" s="14" t="s">
        <v>32</v>
      </c>
      <c r="D23" s="27">
        <f aca="true" t="shared" si="4" ref="D23:I23">D109</f>
        <v>0</v>
      </c>
      <c r="E23" s="27">
        <f t="shared" si="4"/>
        <v>0</v>
      </c>
      <c r="F23" s="27">
        <f t="shared" si="4"/>
        <v>0</v>
      </c>
      <c r="G23" s="27">
        <f t="shared" si="4"/>
        <v>0</v>
      </c>
      <c r="H23" s="27">
        <f t="shared" si="4"/>
        <v>0</v>
      </c>
      <c r="I23" s="27">
        <f t="shared" si="4"/>
        <v>0</v>
      </c>
    </row>
    <row r="24" spans="1:9" ht="31.5" customHeight="1">
      <c r="A24" s="28" t="s">
        <v>157</v>
      </c>
      <c r="B24" s="31" t="s">
        <v>38</v>
      </c>
      <c r="C24" s="14" t="s">
        <v>32</v>
      </c>
      <c r="D24" s="27">
        <f aca="true" t="shared" si="5" ref="D24:I24">D112</f>
        <v>0</v>
      </c>
      <c r="E24" s="27">
        <f t="shared" si="5"/>
        <v>0</v>
      </c>
      <c r="F24" s="27">
        <f t="shared" si="5"/>
        <v>0</v>
      </c>
      <c r="G24" s="27">
        <f t="shared" si="5"/>
        <v>0</v>
      </c>
      <c r="H24" s="27">
        <f t="shared" si="5"/>
        <v>0</v>
      </c>
      <c r="I24" s="27">
        <f t="shared" si="5"/>
        <v>0</v>
      </c>
    </row>
    <row r="25" spans="1:9" ht="15.75" customHeight="1">
      <c r="A25" s="28" t="s">
        <v>158</v>
      </c>
      <c r="B25" s="68" t="s">
        <v>39</v>
      </c>
      <c r="C25" s="14" t="s">
        <v>32</v>
      </c>
      <c r="D25" s="27">
        <f aca="true" t="shared" si="6" ref="D25:I25">D115</f>
        <v>0</v>
      </c>
      <c r="E25" s="27">
        <f t="shared" si="6"/>
        <v>0</v>
      </c>
      <c r="F25" s="27">
        <f t="shared" si="6"/>
        <v>0</v>
      </c>
      <c r="G25" s="27">
        <f t="shared" si="6"/>
        <v>0</v>
      </c>
      <c r="H25" s="27">
        <f t="shared" si="6"/>
        <v>0</v>
      </c>
      <c r="I25" s="27">
        <f t="shared" si="6"/>
        <v>0</v>
      </c>
    </row>
    <row r="26" spans="1:9" ht="15.75" customHeight="1">
      <c r="A26" s="28" t="s">
        <v>159</v>
      </c>
      <c r="B26" s="25" t="s">
        <v>259</v>
      </c>
      <c r="C26" s="14" t="s">
        <v>32</v>
      </c>
      <c r="D26" s="27" t="s">
        <v>33</v>
      </c>
      <c r="E26" s="27" t="s">
        <v>33</v>
      </c>
      <c r="F26" s="27" t="s">
        <v>33</v>
      </c>
      <c r="G26" s="27" t="s">
        <v>33</v>
      </c>
      <c r="H26" s="27" t="s">
        <v>33</v>
      </c>
      <c r="I26" s="27" t="s">
        <v>33</v>
      </c>
    </row>
    <row r="27" spans="1:9" ht="15.75" customHeight="1">
      <c r="A27" s="28" t="s">
        <v>161</v>
      </c>
      <c r="B27" s="31" t="s">
        <v>41</v>
      </c>
      <c r="C27" s="14" t="s">
        <v>32</v>
      </c>
      <c r="D27" s="139">
        <f aca="true" t="shared" si="7" ref="D27:I27">SUM(D28,D38,D45,D48)</f>
        <v>0</v>
      </c>
      <c r="E27" s="139">
        <f t="shared" si="7"/>
        <v>0</v>
      </c>
      <c r="F27" s="139">
        <f t="shared" si="7"/>
        <v>0</v>
      </c>
      <c r="G27" s="139">
        <f t="shared" si="7"/>
        <v>0</v>
      </c>
      <c r="H27" s="139">
        <f t="shared" si="7"/>
        <v>0</v>
      </c>
      <c r="I27" s="139">
        <f t="shared" si="7"/>
        <v>0</v>
      </c>
    </row>
    <row r="28" spans="1:9" ht="47.25" customHeight="1">
      <c r="A28" s="28" t="s">
        <v>42</v>
      </c>
      <c r="B28" s="31" t="s">
        <v>43</v>
      </c>
      <c r="C28" s="14" t="s">
        <v>32</v>
      </c>
      <c r="D28" s="139">
        <f aca="true" t="shared" si="8" ref="D28:I28">SUM(D29,D32,D35)</f>
        <v>0</v>
      </c>
      <c r="E28" s="139">
        <f t="shared" si="8"/>
        <v>0</v>
      </c>
      <c r="F28" s="139">
        <f t="shared" si="8"/>
        <v>0</v>
      </c>
      <c r="G28" s="139">
        <f t="shared" si="8"/>
        <v>0</v>
      </c>
      <c r="H28" s="139">
        <f t="shared" si="8"/>
        <v>0</v>
      </c>
      <c r="I28" s="139">
        <f t="shared" si="8"/>
        <v>0</v>
      </c>
    </row>
    <row r="29" spans="1:9" ht="63" customHeight="1">
      <c r="A29" s="28" t="s">
        <v>44</v>
      </c>
      <c r="B29" s="31" t="s">
        <v>45</v>
      </c>
      <c r="C29" s="14" t="s">
        <v>32</v>
      </c>
      <c r="D29" s="139">
        <f aca="true" t="shared" si="9" ref="D29:I29">SUM(D30:D31)</f>
        <v>0</v>
      </c>
      <c r="E29" s="139">
        <f t="shared" si="9"/>
        <v>0</v>
      </c>
      <c r="F29" s="139">
        <f t="shared" si="9"/>
        <v>0</v>
      </c>
      <c r="G29" s="139">
        <f t="shared" si="9"/>
        <v>0</v>
      </c>
      <c r="H29" s="139">
        <f t="shared" si="9"/>
        <v>0</v>
      </c>
      <c r="I29" s="139">
        <f t="shared" si="9"/>
        <v>0</v>
      </c>
    </row>
    <row r="30" spans="1:9" s="5" customFormat="1" ht="15.75" customHeight="1" hidden="1">
      <c r="A30" s="28"/>
      <c r="B30" s="31"/>
      <c r="C30" s="14"/>
      <c r="D30" s="139"/>
      <c r="E30" s="139"/>
      <c r="F30" s="139"/>
      <c r="G30" s="139"/>
      <c r="H30" s="139"/>
      <c r="I30" s="139"/>
    </row>
    <row r="31" spans="1:9" s="5" customFormat="1" ht="15.75" customHeight="1" hidden="1">
      <c r="A31" s="28"/>
      <c r="B31" s="31"/>
      <c r="C31" s="14"/>
      <c r="D31" s="139"/>
      <c r="E31" s="139"/>
      <c r="F31" s="139"/>
      <c r="G31" s="139"/>
      <c r="H31" s="139"/>
      <c r="I31" s="139"/>
    </row>
    <row r="32" spans="1:9" ht="63" customHeight="1">
      <c r="A32" s="28" t="s">
        <v>46</v>
      </c>
      <c r="B32" s="31" t="s">
        <v>47</v>
      </c>
      <c r="C32" s="14" t="s">
        <v>32</v>
      </c>
      <c r="D32" s="139">
        <f aca="true" t="shared" si="10" ref="D32:I32">SUM(D33:D34)</f>
        <v>0</v>
      </c>
      <c r="E32" s="139">
        <f t="shared" si="10"/>
        <v>0</v>
      </c>
      <c r="F32" s="139">
        <f t="shared" si="10"/>
        <v>0</v>
      </c>
      <c r="G32" s="139">
        <f t="shared" si="10"/>
        <v>0</v>
      </c>
      <c r="H32" s="139">
        <f t="shared" si="10"/>
        <v>0</v>
      </c>
      <c r="I32" s="139">
        <f t="shared" si="10"/>
        <v>0</v>
      </c>
    </row>
    <row r="33" spans="1:9" s="5" customFormat="1" ht="15.75" customHeight="1" hidden="1">
      <c r="A33" s="28"/>
      <c r="B33" s="31"/>
      <c r="C33" s="14"/>
      <c r="D33" s="139"/>
      <c r="E33" s="139"/>
      <c r="F33" s="139"/>
      <c r="G33" s="139"/>
      <c r="H33" s="139"/>
      <c r="I33" s="139"/>
    </row>
    <row r="34" spans="1:9" s="5" customFormat="1" ht="15.75" customHeight="1" hidden="1">
      <c r="A34" s="28"/>
      <c r="B34" s="31"/>
      <c r="C34" s="14"/>
      <c r="D34" s="139"/>
      <c r="E34" s="139"/>
      <c r="F34" s="139"/>
      <c r="G34" s="139"/>
      <c r="H34" s="139"/>
      <c r="I34" s="139"/>
    </row>
    <row r="35" spans="1:9" ht="47.25" customHeight="1">
      <c r="A35" s="28" t="s">
        <v>48</v>
      </c>
      <c r="B35" s="31" t="s">
        <v>49</v>
      </c>
      <c r="C35" s="14" t="s">
        <v>32</v>
      </c>
      <c r="D35" s="139">
        <f aca="true" t="shared" si="11" ref="D35:I35">SUM(D36:D37)</f>
        <v>0</v>
      </c>
      <c r="E35" s="139">
        <f t="shared" si="11"/>
        <v>0</v>
      </c>
      <c r="F35" s="139">
        <f t="shared" si="11"/>
        <v>0</v>
      </c>
      <c r="G35" s="139">
        <f t="shared" si="11"/>
        <v>0</v>
      </c>
      <c r="H35" s="139">
        <f t="shared" si="11"/>
        <v>0</v>
      </c>
      <c r="I35" s="139">
        <f t="shared" si="11"/>
        <v>0</v>
      </c>
    </row>
    <row r="36" spans="1:9" s="5" customFormat="1" ht="15.75" customHeight="1" hidden="1">
      <c r="A36" s="28"/>
      <c r="B36" s="31"/>
      <c r="C36" s="14"/>
      <c r="D36" s="139"/>
      <c r="E36" s="139"/>
      <c r="F36" s="139"/>
      <c r="G36" s="139"/>
      <c r="H36" s="139"/>
      <c r="I36" s="139"/>
    </row>
    <row r="37" spans="1:9" s="5" customFormat="1" ht="15.75" customHeight="1" hidden="1">
      <c r="A37" s="28"/>
      <c r="B37" s="31"/>
      <c r="C37" s="14"/>
      <c r="D37" s="139"/>
      <c r="E37" s="139"/>
      <c r="F37" s="139"/>
      <c r="G37" s="139"/>
      <c r="H37" s="139"/>
      <c r="I37" s="139"/>
    </row>
    <row r="38" spans="1:9" ht="31.5" customHeight="1">
      <c r="A38" s="28" t="s">
        <v>50</v>
      </c>
      <c r="B38" s="31" t="s">
        <v>51</v>
      </c>
      <c r="C38" s="14" t="s">
        <v>32</v>
      </c>
      <c r="D38" s="139">
        <f aca="true" t="shared" si="12" ref="D38:I38">SUM(D39,D42)</f>
        <v>0</v>
      </c>
      <c r="E38" s="139">
        <f t="shared" si="12"/>
        <v>0</v>
      </c>
      <c r="F38" s="139">
        <f t="shared" si="12"/>
        <v>0</v>
      </c>
      <c r="G38" s="139">
        <f t="shared" si="12"/>
        <v>0</v>
      </c>
      <c r="H38" s="139">
        <f t="shared" si="12"/>
        <v>0</v>
      </c>
      <c r="I38" s="139">
        <f t="shared" si="12"/>
        <v>0</v>
      </c>
    </row>
    <row r="39" spans="1:9" ht="63" customHeight="1">
      <c r="A39" s="28" t="s">
        <v>52</v>
      </c>
      <c r="B39" s="31" t="s">
        <v>53</v>
      </c>
      <c r="C39" s="14" t="s">
        <v>32</v>
      </c>
      <c r="D39" s="139">
        <f aca="true" t="shared" si="13" ref="D39:I39">SUM(D40:D41)</f>
        <v>0</v>
      </c>
      <c r="E39" s="139">
        <f t="shared" si="13"/>
        <v>0</v>
      </c>
      <c r="F39" s="139">
        <f t="shared" si="13"/>
        <v>0</v>
      </c>
      <c r="G39" s="139">
        <f t="shared" si="13"/>
        <v>0</v>
      </c>
      <c r="H39" s="139">
        <f t="shared" si="13"/>
        <v>0</v>
      </c>
      <c r="I39" s="139">
        <f t="shared" si="13"/>
        <v>0</v>
      </c>
    </row>
    <row r="40" spans="1:9" s="5" customFormat="1" ht="15.75" customHeight="1" hidden="1">
      <c r="A40" s="28"/>
      <c r="B40" s="31"/>
      <c r="C40" s="14"/>
      <c r="D40" s="139"/>
      <c r="E40" s="139"/>
      <c r="F40" s="139"/>
      <c r="G40" s="139"/>
      <c r="H40" s="139"/>
      <c r="I40" s="139"/>
    </row>
    <row r="41" spans="1:9" s="5" customFormat="1" ht="15.75" customHeight="1" hidden="1">
      <c r="A41" s="28"/>
      <c r="B41" s="31"/>
      <c r="C41" s="14"/>
      <c r="D41" s="139"/>
      <c r="E41" s="139"/>
      <c r="F41" s="139"/>
      <c r="G41" s="139"/>
      <c r="H41" s="139"/>
      <c r="I41" s="139"/>
    </row>
    <row r="42" spans="1:9" ht="51.75" customHeight="1">
      <c r="A42" s="28" t="s">
        <v>54</v>
      </c>
      <c r="B42" s="31" t="s">
        <v>55</v>
      </c>
      <c r="C42" s="14" t="s">
        <v>32</v>
      </c>
      <c r="D42" s="139">
        <f aca="true" t="shared" si="14" ref="D42:I42">SUM(D43:D44)</f>
        <v>0</v>
      </c>
      <c r="E42" s="139">
        <f t="shared" si="14"/>
        <v>0</v>
      </c>
      <c r="F42" s="139">
        <f t="shared" si="14"/>
        <v>0</v>
      </c>
      <c r="G42" s="139">
        <f t="shared" si="14"/>
        <v>0</v>
      </c>
      <c r="H42" s="139">
        <f t="shared" si="14"/>
        <v>0</v>
      </c>
      <c r="I42" s="139">
        <f t="shared" si="14"/>
        <v>0</v>
      </c>
    </row>
    <row r="43" spans="1:9" s="5" customFormat="1" ht="16.5" customHeight="1" hidden="1">
      <c r="A43" s="28"/>
      <c r="B43" s="31"/>
      <c r="C43" s="14"/>
      <c r="D43" s="139"/>
      <c r="E43" s="139"/>
      <c r="F43" s="139"/>
      <c r="G43" s="139"/>
      <c r="H43" s="139"/>
      <c r="I43" s="139"/>
    </row>
    <row r="44" spans="1:9" s="5" customFormat="1" ht="16.5" customHeight="1" hidden="1">
      <c r="A44" s="28"/>
      <c r="B44" s="31"/>
      <c r="C44" s="14"/>
      <c r="D44" s="139"/>
      <c r="E44" s="139"/>
      <c r="F44" s="139"/>
      <c r="G44" s="139"/>
      <c r="H44" s="139"/>
      <c r="I44" s="139"/>
    </row>
    <row r="45" spans="1:9" ht="47.25" customHeight="1">
      <c r="A45" s="28" t="s">
        <v>56</v>
      </c>
      <c r="B45" s="31" t="s">
        <v>57</v>
      </c>
      <c r="C45" s="14" t="s">
        <v>32</v>
      </c>
      <c r="D45" s="139">
        <f aca="true" t="shared" si="15" ref="D45:I45">SUM(D46:D47)</f>
        <v>0</v>
      </c>
      <c r="E45" s="139">
        <f t="shared" si="15"/>
        <v>0</v>
      </c>
      <c r="F45" s="139">
        <f t="shared" si="15"/>
        <v>0</v>
      </c>
      <c r="G45" s="139">
        <f t="shared" si="15"/>
        <v>0</v>
      </c>
      <c r="H45" s="139">
        <f t="shared" si="15"/>
        <v>0</v>
      </c>
      <c r="I45" s="139">
        <f t="shared" si="15"/>
        <v>0</v>
      </c>
    </row>
    <row r="46" spans="1:9" s="5" customFormat="1" ht="15.75" customHeight="1" hidden="1">
      <c r="A46" s="28"/>
      <c r="B46" s="31"/>
      <c r="C46" s="14"/>
      <c r="D46" s="139"/>
      <c r="E46" s="139"/>
      <c r="F46" s="139"/>
      <c r="G46" s="139"/>
      <c r="H46" s="139"/>
      <c r="I46" s="139"/>
    </row>
    <row r="47" spans="1:9" s="5" customFormat="1" ht="15.75" customHeight="1" hidden="1">
      <c r="A47" s="28"/>
      <c r="B47" s="31"/>
      <c r="C47" s="14"/>
      <c r="D47" s="139"/>
      <c r="E47" s="139"/>
      <c r="F47" s="139"/>
      <c r="G47" s="139"/>
      <c r="H47" s="139"/>
      <c r="I47" s="139"/>
    </row>
    <row r="48" spans="1:9" ht="78.75" customHeight="1">
      <c r="A48" s="28" t="s">
        <v>58</v>
      </c>
      <c r="B48" s="31" t="s">
        <v>59</v>
      </c>
      <c r="C48" s="14" t="s">
        <v>32</v>
      </c>
      <c r="D48" s="139">
        <f aca="true" t="shared" si="16" ref="D48:I48">SUM(D49,D52)</f>
        <v>0</v>
      </c>
      <c r="E48" s="139">
        <f t="shared" si="16"/>
        <v>0</v>
      </c>
      <c r="F48" s="139">
        <f t="shared" si="16"/>
        <v>0</v>
      </c>
      <c r="G48" s="139">
        <f t="shared" si="16"/>
        <v>0</v>
      </c>
      <c r="H48" s="139">
        <f t="shared" si="16"/>
        <v>0</v>
      </c>
      <c r="I48" s="139">
        <f t="shared" si="16"/>
        <v>0</v>
      </c>
    </row>
    <row r="49" spans="1:9" ht="63" customHeight="1">
      <c r="A49" s="28" t="s">
        <v>60</v>
      </c>
      <c r="B49" s="31" t="s">
        <v>61</v>
      </c>
      <c r="C49" s="14" t="s">
        <v>32</v>
      </c>
      <c r="D49" s="139">
        <f aca="true" t="shared" si="17" ref="D49:I49">SUM(D50:D51)</f>
        <v>0</v>
      </c>
      <c r="E49" s="139">
        <f t="shared" si="17"/>
        <v>0</v>
      </c>
      <c r="F49" s="139">
        <f t="shared" si="17"/>
        <v>0</v>
      </c>
      <c r="G49" s="139">
        <f t="shared" si="17"/>
        <v>0</v>
      </c>
      <c r="H49" s="139">
        <f t="shared" si="17"/>
        <v>0</v>
      </c>
      <c r="I49" s="139">
        <f t="shared" si="17"/>
        <v>0</v>
      </c>
    </row>
    <row r="50" spans="1:9" s="5" customFormat="1" ht="15.75" customHeight="1" hidden="1">
      <c r="A50" s="28"/>
      <c r="B50" s="31"/>
      <c r="C50" s="14"/>
      <c r="D50" s="139"/>
      <c r="E50" s="139"/>
      <c r="F50" s="139"/>
      <c r="G50" s="139"/>
      <c r="H50" s="139"/>
      <c r="I50" s="139"/>
    </row>
    <row r="51" spans="1:9" s="5" customFormat="1" ht="15.75" customHeight="1" hidden="1">
      <c r="A51" s="28"/>
      <c r="B51" s="31"/>
      <c r="C51" s="14"/>
      <c r="D51" s="139"/>
      <c r="E51" s="139"/>
      <c r="F51" s="139"/>
      <c r="G51" s="139"/>
      <c r="H51" s="139"/>
      <c r="I51" s="139"/>
    </row>
    <row r="52" spans="1:9" ht="63" customHeight="1">
      <c r="A52" s="28" t="s">
        <v>62</v>
      </c>
      <c r="B52" s="31" t="s">
        <v>63</v>
      </c>
      <c r="C52" s="14" t="s">
        <v>32</v>
      </c>
      <c r="D52" s="139">
        <f aca="true" t="shared" si="18" ref="D52:I52">SUM(D53:D54)</f>
        <v>0</v>
      </c>
      <c r="E52" s="139">
        <f t="shared" si="18"/>
        <v>0</v>
      </c>
      <c r="F52" s="139">
        <f t="shared" si="18"/>
        <v>0</v>
      </c>
      <c r="G52" s="139">
        <f t="shared" si="18"/>
        <v>0</v>
      </c>
      <c r="H52" s="139">
        <f t="shared" si="18"/>
        <v>0</v>
      </c>
      <c r="I52" s="139">
        <f t="shared" si="18"/>
        <v>0</v>
      </c>
    </row>
    <row r="53" spans="1:9" ht="15.75" customHeight="1" hidden="1">
      <c r="A53" s="28"/>
      <c r="B53" s="31"/>
      <c r="C53" s="14"/>
      <c r="D53" s="139"/>
      <c r="E53" s="139"/>
      <c r="F53" s="139"/>
      <c r="G53" s="139"/>
      <c r="H53" s="139"/>
      <c r="I53" s="139"/>
    </row>
    <row r="54" spans="1:9" ht="15.75" customHeight="1" hidden="1">
      <c r="A54" s="28"/>
      <c r="B54" s="31"/>
      <c r="C54" s="14"/>
      <c r="D54" s="139"/>
      <c r="E54" s="139"/>
      <c r="F54" s="139"/>
      <c r="G54" s="139"/>
      <c r="H54" s="139"/>
      <c r="I54" s="139"/>
    </row>
    <row r="55" spans="1:9" ht="31.5" customHeight="1">
      <c r="A55" s="28" t="s">
        <v>162</v>
      </c>
      <c r="B55" s="31" t="s">
        <v>64</v>
      </c>
      <c r="C55" s="14" t="s">
        <v>32</v>
      </c>
      <c r="D55" s="139">
        <f aca="true" t="shared" si="19" ref="D55:I55">SUM(D56,D63,D70,D95)</f>
        <v>0</v>
      </c>
      <c r="E55" s="139">
        <f t="shared" si="19"/>
        <v>0</v>
      </c>
      <c r="F55" s="139">
        <f t="shared" si="19"/>
        <v>0</v>
      </c>
      <c r="G55" s="139">
        <f t="shared" si="19"/>
        <v>0</v>
      </c>
      <c r="H55" s="139">
        <f t="shared" si="19"/>
        <v>0</v>
      </c>
      <c r="I55" s="139">
        <f t="shared" si="19"/>
        <v>0</v>
      </c>
    </row>
    <row r="56" spans="1:9" ht="63" customHeight="1">
      <c r="A56" s="28" t="s">
        <v>65</v>
      </c>
      <c r="B56" s="31" t="s">
        <v>66</v>
      </c>
      <c r="C56" s="14" t="s">
        <v>32</v>
      </c>
      <c r="D56" s="139">
        <f aca="true" t="shared" si="20" ref="D56:I56">SUM(D57,D59)</f>
        <v>0</v>
      </c>
      <c r="E56" s="139">
        <f t="shared" si="20"/>
        <v>0</v>
      </c>
      <c r="F56" s="139">
        <f t="shared" si="20"/>
        <v>0</v>
      </c>
      <c r="G56" s="139">
        <f t="shared" si="20"/>
        <v>0</v>
      </c>
      <c r="H56" s="139">
        <f t="shared" si="20"/>
        <v>0</v>
      </c>
      <c r="I56" s="139">
        <f t="shared" si="20"/>
        <v>0</v>
      </c>
    </row>
    <row r="57" spans="1:9" ht="31.5" customHeight="1">
      <c r="A57" s="28" t="s">
        <v>67</v>
      </c>
      <c r="B57" s="31" t="s">
        <v>68</v>
      </c>
      <c r="C57" s="14" t="s">
        <v>32</v>
      </c>
      <c r="D57" s="139">
        <f aca="true" t="shared" si="21" ref="D57:I57">SUM(D58:D58)</f>
        <v>0</v>
      </c>
      <c r="E57" s="139">
        <f t="shared" si="21"/>
        <v>0</v>
      </c>
      <c r="F57" s="139">
        <f t="shared" si="21"/>
        <v>0</v>
      </c>
      <c r="G57" s="139">
        <f t="shared" si="21"/>
        <v>0</v>
      </c>
      <c r="H57" s="139">
        <f t="shared" si="21"/>
        <v>0</v>
      </c>
      <c r="I57" s="139">
        <f t="shared" si="21"/>
        <v>0</v>
      </c>
    </row>
    <row r="58" spans="1:9" ht="117.75" customHeight="1" hidden="1">
      <c r="A58" s="28"/>
      <c r="B58" s="14"/>
      <c r="C58" s="14"/>
      <c r="D58" s="27"/>
      <c r="E58" s="27"/>
      <c r="F58" s="27"/>
      <c r="G58" s="27"/>
      <c r="H58" s="27"/>
      <c r="I58" s="27"/>
    </row>
    <row r="59" spans="1:9" ht="78" customHeight="1">
      <c r="A59" s="28" t="s">
        <v>69</v>
      </c>
      <c r="B59" s="14" t="s">
        <v>70</v>
      </c>
      <c r="C59" s="14" t="s">
        <v>32</v>
      </c>
      <c r="D59" s="139">
        <f aca="true" t="shared" si="22" ref="D59:I59">SUM(D60:D62)</f>
        <v>0</v>
      </c>
      <c r="E59" s="139">
        <f t="shared" si="22"/>
        <v>0</v>
      </c>
      <c r="F59" s="139">
        <f t="shared" si="22"/>
        <v>0</v>
      </c>
      <c r="G59" s="139">
        <f t="shared" si="22"/>
        <v>0</v>
      </c>
      <c r="H59" s="139">
        <f t="shared" si="22"/>
        <v>0</v>
      </c>
      <c r="I59" s="139">
        <f t="shared" si="22"/>
        <v>0</v>
      </c>
    </row>
    <row r="60" spans="1:9" s="5" customFormat="1" ht="73.5" customHeight="1" hidden="1">
      <c r="A60" s="28"/>
      <c r="B60" s="33"/>
      <c r="C60" s="14"/>
      <c r="D60" s="27"/>
      <c r="E60" s="27"/>
      <c r="F60" s="27"/>
      <c r="G60" s="27"/>
      <c r="H60" s="27"/>
      <c r="I60" s="27"/>
    </row>
    <row r="61" spans="1:9" s="5" customFormat="1" ht="73.5" customHeight="1" hidden="1">
      <c r="A61" s="28"/>
      <c r="B61" s="33"/>
      <c r="C61" s="14"/>
      <c r="D61" s="27"/>
      <c r="E61" s="27"/>
      <c r="F61" s="27"/>
      <c r="G61" s="27"/>
      <c r="H61" s="27"/>
      <c r="I61" s="27"/>
    </row>
    <row r="62" spans="1:9" s="5" customFormat="1" ht="74.25" customHeight="1" hidden="1">
      <c r="A62" s="28"/>
      <c r="B62" s="33"/>
      <c r="C62" s="14"/>
      <c r="D62" s="27"/>
      <c r="E62" s="27"/>
      <c r="F62" s="27"/>
      <c r="G62" s="27"/>
      <c r="H62" s="27"/>
      <c r="I62" s="27"/>
    </row>
    <row r="63" spans="1:9" ht="47.25" customHeight="1">
      <c r="A63" s="28" t="s">
        <v>71</v>
      </c>
      <c r="B63" s="31" t="s">
        <v>72</v>
      </c>
      <c r="C63" s="14" t="s">
        <v>32</v>
      </c>
      <c r="D63" s="139">
        <f aca="true" t="shared" si="23" ref="D63:I63">SUM(D64,D67)</f>
        <v>0</v>
      </c>
      <c r="E63" s="139">
        <f t="shared" si="23"/>
        <v>0</v>
      </c>
      <c r="F63" s="139">
        <f t="shared" si="23"/>
        <v>0</v>
      </c>
      <c r="G63" s="139">
        <f t="shared" si="23"/>
        <v>0</v>
      </c>
      <c r="H63" s="139">
        <f t="shared" si="23"/>
        <v>0</v>
      </c>
      <c r="I63" s="139">
        <f t="shared" si="23"/>
        <v>0</v>
      </c>
    </row>
    <row r="64" spans="1:9" ht="31.5" customHeight="1">
      <c r="A64" s="28" t="s">
        <v>73</v>
      </c>
      <c r="B64" s="31" t="s">
        <v>74</v>
      </c>
      <c r="C64" s="14" t="s">
        <v>32</v>
      </c>
      <c r="D64" s="139">
        <f aca="true" t="shared" si="24" ref="D64:I64">SUM(D65:D66)</f>
        <v>0</v>
      </c>
      <c r="E64" s="139">
        <f t="shared" si="24"/>
        <v>0</v>
      </c>
      <c r="F64" s="139">
        <f t="shared" si="24"/>
        <v>0</v>
      </c>
      <c r="G64" s="139">
        <f t="shared" si="24"/>
        <v>0</v>
      </c>
      <c r="H64" s="139">
        <f t="shared" si="24"/>
        <v>0</v>
      </c>
      <c r="I64" s="139">
        <f t="shared" si="24"/>
        <v>0</v>
      </c>
    </row>
    <row r="65" spans="1:9" ht="15.75" customHeight="1" hidden="1">
      <c r="A65" s="28"/>
      <c r="B65" s="14"/>
      <c r="C65" s="14"/>
      <c r="D65" s="27"/>
      <c r="E65" s="27"/>
      <c r="F65" s="27"/>
      <c r="G65" s="27"/>
      <c r="H65" s="27"/>
      <c r="I65" s="27"/>
    </row>
    <row r="66" spans="1:9" ht="15.75" customHeight="1" hidden="1">
      <c r="A66" s="28"/>
      <c r="B66" s="14"/>
      <c r="C66" s="14"/>
      <c r="D66" s="27"/>
      <c r="E66" s="27"/>
      <c r="F66" s="27"/>
      <c r="G66" s="27"/>
      <c r="H66" s="27"/>
      <c r="I66" s="27"/>
    </row>
    <row r="67" spans="1:9" ht="49.5" customHeight="1">
      <c r="A67" s="28" t="s">
        <v>75</v>
      </c>
      <c r="B67" s="14" t="s">
        <v>76</v>
      </c>
      <c r="C67" s="14" t="s">
        <v>32</v>
      </c>
      <c r="D67" s="139">
        <f aca="true" t="shared" si="25" ref="D67:I67">SUM(D68:D69)</f>
        <v>0</v>
      </c>
      <c r="E67" s="139">
        <f t="shared" si="25"/>
        <v>0</v>
      </c>
      <c r="F67" s="139">
        <f t="shared" si="25"/>
        <v>0</v>
      </c>
      <c r="G67" s="139">
        <f t="shared" si="25"/>
        <v>0</v>
      </c>
      <c r="H67" s="139">
        <f t="shared" si="25"/>
        <v>0</v>
      </c>
      <c r="I67" s="139">
        <f t="shared" si="25"/>
        <v>0</v>
      </c>
    </row>
    <row r="68" spans="1:9" s="5" customFormat="1" ht="16.5" customHeight="1" hidden="1">
      <c r="A68" s="28"/>
      <c r="B68" s="14"/>
      <c r="C68" s="14"/>
      <c r="D68" s="27"/>
      <c r="E68" s="27"/>
      <c r="F68" s="27"/>
      <c r="G68" s="27"/>
      <c r="H68" s="27"/>
      <c r="I68" s="27"/>
    </row>
    <row r="69" spans="1:9" s="5" customFormat="1" ht="16.5" customHeight="1" hidden="1">
      <c r="A69" s="28"/>
      <c r="B69" s="14"/>
      <c r="C69" s="14"/>
      <c r="D69" s="27"/>
      <c r="E69" s="27"/>
      <c r="F69" s="27"/>
      <c r="G69" s="27"/>
      <c r="H69" s="27"/>
      <c r="I69" s="27"/>
    </row>
    <row r="70" spans="1:9" ht="51" customHeight="1">
      <c r="A70" s="28" t="s">
        <v>77</v>
      </c>
      <c r="B70" s="14" t="s">
        <v>78</v>
      </c>
      <c r="C70" s="14" t="s">
        <v>32</v>
      </c>
      <c r="D70" s="27">
        <f aca="true" t="shared" si="26" ref="D70:I70">SUM(D71,D74,D77,D80,D83,D86,D89,D92)</f>
        <v>0</v>
      </c>
      <c r="E70" s="27">
        <f t="shared" si="26"/>
        <v>0</v>
      </c>
      <c r="F70" s="27">
        <f t="shared" si="26"/>
        <v>0</v>
      </c>
      <c r="G70" s="27">
        <f t="shared" si="26"/>
        <v>0</v>
      </c>
      <c r="H70" s="27">
        <f t="shared" si="26"/>
        <v>0</v>
      </c>
      <c r="I70" s="27">
        <f t="shared" si="26"/>
        <v>0</v>
      </c>
    </row>
    <row r="71" spans="1:9" ht="35.25" customHeight="1">
      <c r="A71" s="28" t="s">
        <v>79</v>
      </c>
      <c r="B71" s="14" t="s">
        <v>80</v>
      </c>
      <c r="C71" s="14" t="s">
        <v>32</v>
      </c>
      <c r="D71" s="139">
        <f aca="true" t="shared" si="27" ref="D71:I71">SUM(D72:D73)</f>
        <v>0</v>
      </c>
      <c r="E71" s="139">
        <f t="shared" si="27"/>
        <v>0</v>
      </c>
      <c r="F71" s="139">
        <f t="shared" si="27"/>
        <v>0</v>
      </c>
      <c r="G71" s="139">
        <f t="shared" si="27"/>
        <v>0</v>
      </c>
      <c r="H71" s="139">
        <f t="shared" si="27"/>
        <v>0</v>
      </c>
      <c r="I71" s="139">
        <f t="shared" si="27"/>
        <v>0</v>
      </c>
    </row>
    <row r="72" spans="1:9" s="5" customFormat="1" ht="16.5" customHeight="1" hidden="1">
      <c r="A72" s="28"/>
      <c r="B72" s="14"/>
      <c r="C72" s="14"/>
      <c r="D72" s="27"/>
      <c r="E72" s="27"/>
      <c r="F72" s="27"/>
      <c r="G72" s="27"/>
      <c r="H72" s="27"/>
      <c r="I72" s="27"/>
    </row>
    <row r="73" spans="1:9" s="5" customFormat="1" ht="16.5" customHeight="1" hidden="1">
      <c r="A73" s="28"/>
      <c r="B73" s="14"/>
      <c r="C73" s="14"/>
      <c r="D73" s="27"/>
      <c r="E73" s="27"/>
      <c r="F73" s="27"/>
      <c r="G73" s="27"/>
      <c r="H73" s="27"/>
      <c r="I73" s="27"/>
    </row>
    <row r="74" spans="1:9" ht="35.25" customHeight="1">
      <c r="A74" s="28" t="s">
        <v>81</v>
      </c>
      <c r="B74" s="14" t="s">
        <v>83</v>
      </c>
      <c r="C74" s="14" t="s">
        <v>32</v>
      </c>
      <c r="D74" s="139">
        <f aca="true" t="shared" si="28" ref="D74:I74">SUM(D75:D76)</f>
        <v>0</v>
      </c>
      <c r="E74" s="139">
        <f t="shared" si="28"/>
        <v>0</v>
      </c>
      <c r="F74" s="139">
        <f t="shared" si="28"/>
        <v>0</v>
      </c>
      <c r="G74" s="139">
        <f t="shared" si="28"/>
        <v>0</v>
      </c>
      <c r="H74" s="139">
        <f t="shared" si="28"/>
        <v>0</v>
      </c>
      <c r="I74" s="139">
        <f t="shared" si="28"/>
        <v>0</v>
      </c>
    </row>
    <row r="75" spans="1:9" s="5" customFormat="1" ht="81" customHeight="1" hidden="1">
      <c r="A75" s="28"/>
      <c r="B75" s="33"/>
      <c r="C75" s="14"/>
      <c r="D75" s="27"/>
      <c r="E75" s="27"/>
      <c r="F75" s="27"/>
      <c r="G75" s="27"/>
      <c r="H75" s="27"/>
      <c r="I75" s="27"/>
    </row>
    <row r="76" spans="1:9" s="5" customFormat="1" ht="17.25" customHeight="1" hidden="1">
      <c r="A76" s="28"/>
      <c r="B76" s="14"/>
      <c r="C76" s="14"/>
      <c r="D76" s="27"/>
      <c r="E76" s="27"/>
      <c r="F76" s="27"/>
      <c r="G76" s="27"/>
      <c r="H76" s="27"/>
      <c r="I76" s="27"/>
    </row>
    <row r="77" spans="1:9" ht="35.25" customHeight="1">
      <c r="A77" s="28" t="s">
        <v>84</v>
      </c>
      <c r="B77" s="14" t="s">
        <v>85</v>
      </c>
      <c r="C77" s="14" t="s">
        <v>32</v>
      </c>
      <c r="D77" s="139">
        <f aca="true" t="shared" si="29" ref="D77:I77">SUM(D78:D79)</f>
        <v>0</v>
      </c>
      <c r="E77" s="139">
        <f t="shared" si="29"/>
        <v>0</v>
      </c>
      <c r="F77" s="139">
        <f t="shared" si="29"/>
        <v>0</v>
      </c>
      <c r="G77" s="139">
        <f t="shared" si="29"/>
        <v>0</v>
      </c>
      <c r="H77" s="139">
        <f t="shared" si="29"/>
        <v>0</v>
      </c>
      <c r="I77" s="139">
        <f t="shared" si="29"/>
        <v>0</v>
      </c>
    </row>
    <row r="78" spans="1:9" s="5" customFormat="1" ht="16.5" customHeight="1" hidden="1">
      <c r="A78" s="28"/>
      <c r="B78" s="14"/>
      <c r="C78" s="14"/>
      <c r="D78" s="27"/>
      <c r="E78" s="27"/>
      <c r="F78" s="27"/>
      <c r="G78" s="27"/>
      <c r="H78" s="27"/>
      <c r="I78" s="27"/>
    </row>
    <row r="79" spans="1:9" s="5" customFormat="1" ht="16.5" customHeight="1" hidden="1">
      <c r="A79" s="28"/>
      <c r="B79" s="14"/>
      <c r="C79" s="14"/>
      <c r="D79" s="27"/>
      <c r="E79" s="27"/>
      <c r="F79" s="27"/>
      <c r="G79" s="27"/>
      <c r="H79" s="27"/>
      <c r="I79" s="27"/>
    </row>
    <row r="80" spans="1:9" ht="35.25" customHeight="1">
      <c r="A80" s="28" t="s">
        <v>86</v>
      </c>
      <c r="B80" s="14" t="s">
        <v>87</v>
      </c>
      <c r="C80" s="14" t="s">
        <v>32</v>
      </c>
      <c r="D80" s="139">
        <f aca="true" t="shared" si="30" ref="D80:I80">SUM(D81:D82)</f>
        <v>0</v>
      </c>
      <c r="E80" s="139">
        <f t="shared" si="30"/>
        <v>0</v>
      </c>
      <c r="F80" s="139">
        <f t="shared" si="30"/>
        <v>0</v>
      </c>
      <c r="G80" s="139">
        <f t="shared" si="30"/>
        <v>0</v>
      </c>
      <c r="H80" s="139">
        <f t="shared" si="30"/>
        <v>0</v>
      </c>
      <c r="I80" s="139">
        <f t="shared" si="30"/>
        <v>0</v>
      </c>
    </row>
    <row r="81" spans="1:9" s="5" customFormat="1" ht="16.5" customHeight="1" hidden="1">
      <c r="A81" s="28"/>
      <c r="B81" s="14"/>
      <c r="C81" s="14"/>
      <c r="D81" s="27"/>
      <c r="E81" s="27"/>
      <c r="F81" s="27"/>
      <c r="G81" s="27"/>
      <c r="H81" s="27"/>
      <c r="I81" s="27"/>
    </row>
    <row r="82" spans="1:9" s="5" customFormat="1" ht="16.5" customHeight="1" hidden="1">
      <c r="A82" s="28"/>
      <c r="B82" s="14"/>
      <c r="C82" s="14"/>
      <c r="D82" s="27"/>
      <c r="E82" s="27"/>
      <c r="F82" s="27"/>
      <c r="G82" s="27"/>
      <c r="H82" s="27"/>
      <c r="I82" s="27"/>
    </row>
    <row r="83" spans="1:9" ht="53.25" customHeight="1">
      <c r="A83" s="28" t="s">
        <v>88</v>
      </c>
      <c r="B83" s="14" t="s">
        <v>89</v>
      </c>
      <c r="C83" s="14" t="s">
        <v>32</v>
      </c>
      <c r="D83" s="139">
        <f aca="true" t="shared" si="31" ref="D83:I83">SUM(D84:D85)</f>
        <v>0</v>
      </c>
      <c r="E83" s="139">
        <f t="shared" si="31"/>
        <v>0</v>
      </c>
      <c r="F83" s="139">
        <f t="shared" si="31"/>
        <v>0</v>
      </c>
      <c r="G83" s="139">
        <f t="shared" si="31"/>
        <v>0</v>
      </c>
      <c r="H83" s="139">
        <f t="shared" si="31"/>
        <v>0</v>
      </c>
      <c r="I83" s="139">
        <f t="shared" si="31"/>
        <v>0</v>
      </c>
    </row>
    <row r="84" spans="1:9" s="5" customFormat="1" ht="16.5" customHeight="1" hidden="1">
      <c r="A84" s="28"/>
      <c r="B84" s="14"/>
      <c r="C84" s="14"/>
      <c r="D84" s="27"/>
      <c r="E84" s="27"/>
      <c r="F84" s="27"/>
      <c r="G84" s="27"/>
      <c r="H84" s="27"/>
      <c r="I84" s="27"/>
    </row>
    <row r="85" spans="1:9" s="5" customFormat="1" ht="16.5" customHeight="1" hidden="1">
      <c r="A85" s="28"/>
      <c r="B85" s="14"/>
      <c r="C85" s="14"/>
      <c r="D85" s="27"/>
      <c r="E85" s="27"/>
      <c r="F85" s="27"/>
      <c r="G85" s="27"/>
      <c r="H85" s="27"/>
      <c r="I85" s="27"/>
    </row>
    <row r="86" spans="1:9" ht="63.75" customHeight="1">
      <c r="A86" s="28" t="s">
        <v>90</v>
      </c>
      <c r="B86" s="14" t="s">
        <v>91</v>
      </c>
      <c r="C86" s="14" t="s">
        <v>32</v>
      </c>
      <c r="D86" s="139">
        <f aca="true" t="shared" si="32" ref="D86:I86">SUM(D87:D88)</f>
        <v>0</v>
      </c>
      <c r="E86" s="139">
        <f t="shared" si="32"/>
        <v>0</v>
      </c>
      <c r="F86" s="139">
        <f t="shared" si="32"/>
        <v>0</v>
      </c>
      <c r="G86" s="139">
        <f t="shared" si="32"/>
        <v>0</v>
      </c>
      <c r="H86" s="139">
        <f t="shared" si="32"/>
        <v>0</v>
      </c>
      <c r="I86" s="139">
        <f t="shared" si="32"/>
        <v>0</v>
      </c>
    </row>
    <row r="87" spans="1:9" s="5" customFormat="1" ht="15.75" customHeight="1" hidden="1">
      <c r="A87" s="28"/>
      <c r="B87" s="14"/>
      <c r="C87" s="14"/>
      <c r="D87" s="27"/>
      <c r="E87" s="27"/>
      <c r="F87" s="27"/>
      <c r="G87" s="27"/>
      <c r="H87" s="27"/>
      <c r="I87" s="27"/>
    </row>
    <row r="88" spans="1:9" s="5" customFormat="1" ht="15.75" customHeight="1" hidden="1">
      <c r="A88" s="28"/>
      <c r="B88" s="14"/>
      <c r="C88" s="14"/>
      <c r="D88" s="27"/>
      <c r="E88" s="27"/>
      <c r="F88" s="27"/>
      <c r="G88" s="27"/>
      <c r="H88" s="27"/>
      <c r="I88" s="27"/>
    </row>
    <row r="89" spans="1:9" ht="62.25" customHeight="1">
      <c r="A89" s="28" t="s">
        <v>92</v>
      </c>
      <c r="B89" s="14" t="s">
        <v>93</v>
      </c>
      <c r="C89" s="14" t="s">
        <v>32</v>
      </c>
      <c r="D89" s="139">
        <f aca="true" t="shared" si="33" ref="D89:I89">SUM(D90:D91)</f>
        <v>0</v>
      </c>
      <c r="E89" s="139">
        <f t="shared" si="33"/>
        <v>0</v>
      </c>
      <c r="F89" s="139">
        <f t="shared" si="33"/>
        <v>0</v>
      </c>
      <c r="G89" s="139">
        <f t="shared" si="33"/>
        <v>0</v>
      </c>
      <c r="H89" s="139">
        <f t="shared" si="33"/>
        <v>0</v>
      </c>
      <c r="I89" s="139">
        <f t="shared" si="33"/>
        <v>0</v>
      </c>
    </row>
    <row r="90" spans="1:9" s="5" customFormat="1" ht="15.75" customHeight="1" hidden="1">
      <c r="A90" s="28"/>
      <c r="B90" s="14"/>
      <c r="C90" s="14"/>
      <c r="D90" s="27"/>
      <c r="E90" s="27"/>
      <c r="F90" s="27"/>
      <c r="G90" s="27"/>
      <c r="H90" s="27"/>
      <c r="I90" s="27"/>
    </row>
    <row r="91" spans="1:9" s="5" customFormat="1" ht="15.75" customHeight="1" hidden="1">
      <c r="A91" s="28"/>
      <c r="B91" s="14"/>
      <c r="C91" s="14"/>
      <c r="D91" s="27"/>
      <c r="E91" s="27"/>
      <c r="F91" s="27"/>
      <c r="G91" s="27"/>
      <c r="H91" s="27"/>
      <c r="I91" s="27"/>
    </row>
    <row r="92" spans="1:9" ht="61.5" customHeight="1">
      <c r="A92" s="28" t="s">
        <v>94</v>
      </c>
      <c r="B92" s="14" t="s">
        <v>95</v>
      </c>
      <c r="C92" s="14" t="s">
        <v>32</v>
      </c>
      <c r="D92" s="139">
        <f aca="true" t="shared" si="34" ref="D92:I92">SUM(D93:D94)</f>
        <v>0</v>
      </c>
      <c r="E92" s="139">
        <f t="shared" si="34"/>
        <v>0</v>
      </c>
      <c r="F92" s="139">
        <f t="shared" si="34"/>
        <v>0</v>
      </c>
      <c r="G92" s="139">
        <f t="shared" si="34"/>
        <v>0</v>
      </c>
      <c r="H92" s="139">
        <f t="shared" si="34"/>
        <v>0</v>
      </c>
      <c r="I92" s="139">
        <f t="shared" si="34"/>
        <v>0</v>
      </c>
    </row>
    <row r="93" spans="1:9" s="5" customFormat="1" ht="16.5" customHeight="1" hidden="1">
      <c r="A93" s="28"/>
      <c r="B93" s="14"/>
      <c r="C93" s="14"/>
      <c r="D93" s="27"/>
      <c r="E93" s="27"/>
      <c r="F93" s="27"/>
      <c r="G93" s="27"/>
      <c r="H93" s="27"/>
      <c r="I93" s="27"/>
    </row>
    <row r="94" spans="1:9" s="5" customFormat="1" ht="16.5" customHeight="1" hidden="1">
      <c r="A94" s="28"/>
      <c r="B94" s="14"/>
      <c r="C94" s="14"/>
      <c r="D94" s="27"/>
      <c r="E94" s="27"/>
      <c r="F94" s="27"/>
      <c r="G94" s="27"/>
      <c r="H94" s="27"/>
      <c r="I94" s="27"/>
    </row>
    <row r="95" spans="1:9" ht="76.5" customHeight="1">
      <c r="A95" s="28" t="s">
        <v>96</v>
      </c>
      <c r="B95" s="14" t="s">
        <v>97</v>
      </c>
      <c r="C95" s="14" t="s">
        <v>32</v>
      </c>
      <c r="D95" s="27">
        <f aca="true" t="shared" si="35" ref="D95:I95">SUM(D96,D99)</f>
        <v>0</v>
      </c>
      <c r="E95" s="27">
        <f t="shared" si="35"/>
        <v>0</v>
      </c>
      <c r="F95" s="27">
        <f t="shared" si="35"/>
        <v>0</v>
      </c>
      <c r="G95" s="27">
        <f t="shared" si="35"/>
        <v>0</v>
      </c>
      <c r="H95" s="27">
        <f t="shared" si="35"/>
        <v>0</v>
      </c>
      <c r="I95" s="27">
        <f t="shared" si="35"/>
        <v>0</v>
      </c>
    </row>
    <row r="96" spans="1:9" ht="46.5" customHeight="1">
      <c r="A96" s="28" t="s">
        <v>98</v>
      </c>
      <c r="B96" s="14" t="s">
        <v>99</v>
      </c>
      <c r="C96" s="14" t="s">
        <v>32</v>
      </c>
      <c r="D96" s="139">
        <f aca="true" t="shared" si="36" ref="D96:I96">SUM(D97:D98)</f>
        <v>0</v>
      </c>
      <c r="E96" s="139">
        <f t="shared" si="36"/>
        <v>0</v>
      </c>
      <c r="F96" s="139">
        <f t="shared" si="36"/>
        <v>0</v>
      </c>
      <c r="G96" s="139">
        <f t="shared" si="36"/>
        <v>0</v>
      </c>
      <c r="H96" s="139">
        <f t="shared" si="36"/>
        <v>0</v>
      </c>
      <c r="I96" s="139">
        <f t="shared" si="36"/>
        <v>0</v>
      </c>
    </row>
    <row r="97" spans="1:9" s="5" customFormat="1" ht="16.5" customHeight="1" hidden="1">
      <c r="A97" s="28"/>
      <c r="B97" s="14"/>
      <c r="C97" s="14"/>
      <c r="D97" s="27"/>
      <c r="E97" s="27"/>
      <c r="F97" s="27"/>
      <c r="G97" s="27"/>
      <c r="H97" s="27"/>
      <c r="I97" s="27"/>
    </row>
    <row r="98" spans="1:9" s="5" customFormat="1" ht="16.5" customHeight="1" hidden="1">
      <c r="A98" s="28"/>
      <c r="B98" s="14"/>
      <c r="C98" s="14"/>
      <c r="D98" s="27"/>
      <c r="E98" s="27"/>
      <c r="F98" s="27"/>
      <c r="G98" s="27"/>
      <c r="H98" s="27"/>
      <c r="I98" s="27"/>
    </row>
    <row r="99" spans="1:9" ht="63.75" customHeight="1">
      <c r="A99" s="28" t="s">
        <v>100</v>
      </c>
      <c r="B99" s="14" t="s">
        <v>101</v>
      </c>
      <c r="C99" s="14" t="s">
        <v>32</v>
      </c>
      <c r="D99" s="139">
        <f aca="true" t="shared" si="37" ref="D99:I99">SUM(D100:D101)</f>
        <v>0</v>
      </c>
      <c r="E99" s="139">
        <f t="shared" si="37"/>
        <v>0</v>
      </c>
      <c r="F99" s="139">
        <f t="shared" si="37"/>
        <v>0</v>
      </c>
      <c r="G99" s="139">
        <f t="shared" si="37"/>
        <v>0</v>
      </c>
      <c r="H99" s="139">
        <f t="shared" si="37"/>
        <v>0</v>
      </c>
      <c r="I99" s="139">
        <f t="shared" si="37"/>
        <v>0</v>
      </c>
    </row>
    <row r="100" spans="1:9" s="5" customFormat="1" ht="15.75" customHeight="1" hidden="1">
      <c r="A100" s="28"/>
      <c r="B100" s="14"/>
      <c r="C100" s="14"/>
      <c r="D100" s="27"/>
      <c r="E100" s="27"/>
      <c r="F100" s="27"/>
      <c r="G100" s="27"/>
      <c r="H100" s="27"/>
      <c r="I100" s="27"/>
    </row>
    <row r="101" spans="1:9" s="5" customFormat="1" ht="15.75" customHeight="1" hidden="1">
      <c r="A101" s="28"/>
      <c r="B101" s="14"/>
      <c r="C101" s="14"/>
      <c r="D101" s="27"/>
      <c r="E101" s="27"/>
      <c r="F101" s="27"/>
      <c r="G101" s="27"/>
      <c r="H101" s="27"/>
      <c r="I101" s="27"/>
    </row>
    <row r="102" spans="1:9" ht="76.5" customHeight="1">
      <c r="A102" s="28" t="s">
        <v>102</v>
      </c>
      <c r="B102" s="14" t="s">
        <v>103</v>
      </c>
      <c r="C102" s="14" t="s">
        <v>32</v>
      </c>
      <c r="D102" s="27">
        <f aca="true" t="shared" si="38" ref="D102:I102">SUM(D103,D106)</f>
        <v>0</v>
      </c>
      <c r="E102" s="27">
        <f t="shared" si="38"/>
        <v>0</v>
      </c>
      <c r="F102" s="27">
        <f t="shared" si="38"/>
        <v>0</v>
      </c>
      <c r="G102" s="27">
        <f t="shared" si="38"/>
        <v>0</v>
      </c>
      <c r="H102" s="27">
        <f t="shared" si="38"/>
        <v>0</v>
      </c>
      <c r="I102" s="27">
        <f t="shared" si="38"/>
        <v>0</v>
      </c>
    </row>
    <row r="103" spans="1:9" ht="85.5" customHeight="1">
      <c r="A103" s="28" t="s">
        <v>104</v>
      </c>
      <c r="B103" s="14" t="s">
        <v>105</v>
      </c>
      <c r="C103" s="14" t="s">
        <v>32</v>
      </c>
      <c r="D103" s="139">
        <f aca="true" t="shared" si="39" ref="D103:I103">SUM(D104:D105)</f>
        <v>0</v>
      </c>
      <c r="E103" s="139">
        <f t="shared" si="39"/>
        <v>0</v>
      </c>
      <c r="F103" s="139">
        <f t="shared" si="39"/>
        <v>0</v>
      </c>
      <c r="G103" s="139">
        <f t="shared" si="39"/>
        <v>0</v>
      </c>
      <c r="H103" s="139">
        <f t="shared" si="39"/>
        <v>0</v>
      </c>
      <c r="I103" s="139">
        <f t="shared" si="39"/>
        <v>0</v>
      </c>
    </row>
    <row r="104" spans="1:9" s="5" customFormat="1" ht="15.75" customHeight="1" hidden="1">
      <c r="A104" s="28"/>
      <c r="B104" s="14"/>
      <c r="C104" s="14"/>
      <c r="D104" s="27"/>
      <c r="E104" s="27"/>
      <c r="F104" s="27"/>
      <c r="G104" s="27"/>
      <c r="H104" s="27"/>
      <c r="I104" s="27"/>
    </row>
    <row r="105" spans="1:9" s="5" customFormat="1" ht="15.75" customHeight="1" hidden="1">
      <c r="A105" s="28"/>
      <c r="B105" s="14"/>
      <c r="C105" s="14"/>
      <c r="D105" s="27"/>
      <c r="E105" s="27"/>
      <c r="F105" s="27"/>
      <c r="G105" s="27"/>
      <c r="H105" s="27"/>
      <c r="I105" s="27"/>
    </row>
    <row r="106" spans="1:9" ht="66.75" customHeight="1">
      <c r="A106" s="28" t="s">
        <v>106</v>
      </c>
      <c r="B106" s="79" t="s">
        <v>107</v>
      </c>
      <c r="C106" s="14" t="s">
        <v>32</v>
      </c>
      <c r="D106" s="139">
        <f aca="true" t="shared" si="40" ref="D106:I106">SUM(D107:D108)</f>
        <v>0</v>
      </c>
      <c r="E106" s="139">
        <f t="shared" si="40"/>
        <v>0</v>
      </c>
      <c r="F106" s="139">
        <f t="shared" si="40"/>
        <v>0</v>
      </c>
      <c r="G106" s="139">
        <f t="shared" si="40"/>
        <v>0</v>
      </c>
      <c r="H106" s="139">
        <f t="shared" si="40"/>
        <v>0</v>
      </c>
      <c r="I106" s="139">
        <f t="shared" si="40"/>
        <v>0</v>
      </c>
    </row>
    <row r="107" spans="1:9" s="5" customFormat="1" ht="16.5" customHeight="1" hidden="1">
      <c r="A107" s="28"/>
      <c r="B107" s="14"/>
      <c r="C107" s="14"/>
      <c r="D107" s="27"/>
      <c r="E107" s="27"/>
      <c r="F107" s="27"/>
      <c r="G107" s="27"/>
      <c r="H107" s="27"/>
      <c r="I107" s="27"/>
    </row>
    <row r="108" spans="1:9" s="5" customFormat="1" ht="16.5" customHeight="1" hidden="1">
      <c r="A108" s="28"/>
      <c r="B108" s="14"/>
      <c r="C108" s="14"/>
      <c r="D108" s="27"/>
      <c r="E108" s="27"/>
      <c r="F108" s="27"/>
      <c r="G108" s="27"/>
      <c r="H108" s="27"/>
      <c r="I108" s="27"/>
    </row>
    <row r="109" spans="1:9" ht="35.25" customHeight="1">
      <c r="A109" s="28" t="s">
        <v>108</v>
      </c>
      <c r="B109" s="14" t="s">
        <v>109</v>
      </c>
      <c r="C109" s="14" t="s">
        <v>32</v>
      </c>
      <c r="D109" s="27">
        <f aca="true" t="shared" si="41" ref="D109:I109">SUM(D110:D111)</f>
        <v>0</v>
      </c>
      <c r="E109" s="27">
        <f t="shared" si="41"/>
        <v>0</v>
      </c>
      <c r="F109" s="27">
        <f t="shared" si="41"/>
        <v>0</v>
      </c>
      <c r="G109" s="27">
        <f t="shared" si="41"/>
        <v>0</v>
      </c>
      <c r="H109" s="27">
        <f t="shared" si="41"/>
        <v>0</v>
      </c>
      <c r="I109" s="27">
        <f t="shared" si="41"/>
        <v>0</v>
      </c>
    </row>
    <row r="110" spans="1:9" ht="16.5" customHeight="1" hidden="1">
      <c r="A110" s="28"/>
      <c r="B110" s="14"/>
      <c r="C110" s="14"/>
      <c r="D110" s="27"/>
      <c r="E110" s="27"/>
      <c r="F110" s="27"/>
      <c r="G110" s="27"/>
      <c r="H110" s="27"/>
      <c r="I110" s="27"/>
    </row>
    <row r="111" spans="1:9" ht="16.5" customHeight="1" hidden="1">
      <c r="A111" s="28"/>
      <c r="B111" s="14"/>
      <c r="C111" s="14"/>
      <c r="D111" s="27"/>
      <c r="E111" s="27"/>
      <c r="F111" s="27"/>
      <c r="G111" s="27"/>
      <c r="H111" s="27"/>
      <c r="I111" s="27"/>
    </row>
    <row r="112" spans="1:9" ht="35.25" customHeight="1">
      <c r="A112" s="28" t="s">
        <v>110</v>
      </c>
      <c r="B112" s="14" t="s">
        <v>111</v>
      </c>
      <c r="C112" s="14" t="s">
        <v>32</v>
      </c>
      <c r="D112" s="27">
        <f aca="true" t="shared" si="42" ref="D112:I112">SUM(D113:D114)</f>
        <v>0</v>
      </c>
      <c r="E112" s="27">
        <f t="shared" si="42"/>
        <v>0</v>
      </c>
      <c r="F112" s="27">
        <f t="shared" si="42"/>
        <v>0</v>
      </c>
      <c r="G112" s="27">
        <f t="shared" si="42"/>
        <v>0</v>
      </c>
      <c r="H112" s="27">
        <f t="shared" si="42"/>
        <v>0</v>
      </c>
      <c r="I112" s="27">
        <f t="shared" si="42"/>
        <v>0</v>
      </c>
    </row>
    <row r="113" spans="1:9" s="5" customFormat="1" ht="16.5" customHeight="1" hidden="1">
      <c r="A113" s="28"/>
      <c r="B113" s="14"/>
      <c r="C113" s="14"/>
      <c r="D113" s="27"/>
      <c r="E113" s="27"/>
      <c r="F113" s="27"/>
      <c r="G113" s="27"/>
      <c r="H113" s="27"/>
      <c r="I113" s="27"/>
    </row>
    <row r="114" spans="1:9" s="5" customFormat="1" ht="16.5" customHeight="1" hidden="1">
      <c r="A114" s="28"/>
      <c r="B114" s="14"/>
      <c r="C114" s="14"/>
      <c r="D114" s="27"/>
      <c r="E114" s="27"/>
      <c r="F114" s="27"/>
      <c r="G114" s="27"/>
      <c r="H114" s="27"/>
      <c r="I114" s="27"/>
    </row>
    <row r="115" spans="1:9" ht="15.75" customHeight="1">
      <c r="A115" s="28" t="s">
        <v>112</v>
      </c>
      <c r="B115" s="68" t="s">
        <v>113</v>
      </c>
      <c r="C115" s="14" t="s">
        <v>32</v>
      </c>
      <c r="D115" s="27">
        <f aca="true" t="shared" si="43" ref="D115:I115">SUM(D116:D118)</f>
        <v>0</v>
      </c>
      <c r="E115" s="27">
        <f t="shared" si="43"/>
        <v>0</v>
      </c>
      <c r="F115" s="27">
        <f t="shared" si="43"/>
        <v>0</v>
      </c>
      <c r="G115" s="27">
        <f t="shared" si="43"/>
        <v>0</v>
      </c>
      <c r="H115" s="27">
        <f t="shared" si="43"/>
        <v>0</v>
      </c>
      <c r="I115" s="27">
        <f t="shared" si="43"/>
        <v>0</v>
      </c>
    </row>
    <row r="116" spans="1:9" ht="40.5" customHeight="1" hidden="1">
      <c r="A116" s="42"/>
      <c r="B116" s="36"/>
      <c r="C116" s="37"/>
      <c r="D116" s="27"/>
      <c r="E116" s="27"/>
      <c r="F116" s="27"/>
      <c r="G116" s="27"/>
      <c r="H116" s="27"/>
      <c r="I116" s="27"/>
    </row>
    <row r="117" spans="1:9" ht="40.5" customHeight="1" hidden="1">
      <c r="A117" s="42"/>
      <c r="B117" s="36"/>
      <c r="C117" s="37"/>
      <c r="D117" s="27"/>
      <c r="E117" s="27"/>
      <c r="F117" s="27"/>
      <c r="G117" s="27"/>
      <c r="H117" s="27"/>
      <c r="I117" s="27"/>
    </row>
    <row r="118" spans="1:9" ht="51" customHeight="1" hidden="1">
      <c r="A118" s="42"/>
      <c r="B118" s="36"/>
      <c r="C118" s="37"/>
      <c r="D118" s="27"/>
      <c r="E118" s="27"/>
      <c r="F118" s="27"/>
      <c r="G118" s="27"/>
      <c r="H118" s="27"/>
      <c r="I118" s="27"/>
    </row>
  </sheetData>
  <sheetProtection/>
  <mergeCells count="19">
    <mergeCell ref="A3:I3"/>
    <mergeCell ref="A4:I4"/>
    <mergeCell ref="A6:I6"/>
    <mergeCell ref="A7:I7"/>
    <mergeCell ref="A12:I12"/>
    <mergeCell ref="A13:A17"/>
    <mergeCell ref="B13:B17"/>
    <mergeCell ref="C13:C17"/>
    <mergeCell ref="D13:I13"/>
    <mergeCell ref="X16:AD16"/>
    <mergeCell ref="D14:I15"/>
    <mergeCell ref="X14:AD15"/>
    <mergeCell ref="AE16:AK16"/>
    <mergeCell ref="AL16:AR16"/>
    <mergeCell ref="AS16:AY16"/>
    <mergeCell ref="AL14:AR15"/>
    <mergeCell ref="AS14:AY15"/>
    <mergeCell ref="D16:I16"/>
    <mergeCell ref="AE14:AK15"/>
  </mergeCells>
  <printOptions/>
  <pageMargins left="0.7086614173228347" right="0.22" top="0.4" bottom="0.38" header="0.31496062992125984" footer="0.31496062992125984"/>
  <pageSetup fitToHeight="0" fitToWidth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8"/>
  <sheetViews>
    <sheetView view="pageBreakPreview" zoomScale="70" zoomScaleSheetLayoutView="70" zoomScalePageLayoutView="0" workbookViewId="0" topLeftCell="A1">
      <selection activeCell="X2" sqref="X2"/>
    </sheetView>
  </sheetViews>
  <sheetFormatPr defaultColWidth="9.00390625" defaultRowHeight="15.75" customHeight="1"/>
  <cols>
    <col min="1" max="1" width="11.375" style="1" customWidth="1"/>
    <col min="2" max="2" width="50.375" style="1" customWidth="1"/>
    <col min="3" max="3" width="20.00390625" style="1" customWidth="1"/>
    <col min="4" max="4" width="8.00390625" style="1" customWidth="1"/>
    <col min="5" max="5" width="7.125" style="1" customWidth="1"/>
    <col min="6" max="6" width="6.875" style="1" customWidth="1"/>
    <col min="7" max="7" width="7.375" style="1" customWidth="1"/>
    <col min="8" max="8" width="8.75390625" style="1" customWidth="1"/>
    <col min="9" max="9" width="7.375" style="1" customWidth="1"/>
    <col min="10" max="10" width="7.625" style="1" customWidth="1"/>
    <col min="11" max="11" width="8.75390625" style="1" customWidth="1"/>
    <col min="12" max="12" width="6.50390625" style="1" bestFit="1" customWidth="1"/>
    <col min="13" max="14" width="6.75390625" style="1" bestFit="1" customWidth="1"/>
    <col min="15" max="15" width="8.375" style="1" customWidth="1"/>
    <col min="16" max="16" width="6.50390625" style="1" bestFit="1" customWidth="1"/>
    <col min="17" max="17" width="6.375" style="1" customWidth="1"/>
    <col min="18" max="18" width="9.50390625" style="1" customWidth="1"/>
    <col min="19" max="19" width="6.50390625" style="1" bestFit="1" customWidth="1"/>
    <col min="20" max="21" width="6.75390625" style="1" bestFit="1" customWidth="1"/>
    <col min="22" max="22" width="9.00390625" style="1" customWidth="1"/>
    <col min="23" max="23" width="6.50390625" style="1" bestFit="1" customWidth="1"/>
    <col min="24" max="24" width="8.375" style="1" customWidth="1"/>
    <col min="25" max="34" width="5.00390625" style="1" customWidth="1"/>
    <col min="35" max="16384" width="9.00390625" style="1" customWidth="1"/>
  </cols>
  <sheetData>
    <row r="1" spans="11:24" ht="18.75" customHeight="1">
      <c r="K1" s="3"/>
      <c r="L1" s="3"/>
      <c r="M1" s="3"/>
      <c r="N1" s="3"/>
      <c r="O1" s="3"/>
      <c r="P1" s="3"/>
      <c r="Q1" s="3"/>
      <c r="X1" s="8" t="s">
        <v>226</v>
      </c>
    </row>
    <row r="2" spans="11:24" ht="18.75" customHeight="1">
      <c r="K2" s="3"/>
      <c r="L2" s="3"/>
      <c r="M2" s="3"/>
      <c r="N2" s="3"/>
      <c r="O2" s="3"/>
      <c r="P2" s="3"/>
      <c r="Q2" s="3"/>
      <c r="V2" s="3"/>
      <c r="W2" s="3"/>
      <c r="X2" s="9" t="s">
        <v>421</v>
      </c>
    </row>
    <row r="3" spans="1:24" ht="15.75" customHeight="1">
      <c r="A3" s="231" t="s">
        <v>253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4" ht="15.75" customHeight="1">
      <c r="A4" s="244" t="s">
        <v>260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</row>
    <row r="5" spans="1:24" ht="15.7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22"/>
      <c r="S5" s="122"/>
      <c r="T5" s="122"/>
      <c r="U5" s="122"/>
      <c r="V5" s="122"/>
      <c r="W5" s="122"/>
      <c r="X5" s="122"/>
    </row>
    <row r="6" spans="1:25" ht="18.75" customHeight="1">
      <c r="A6" s="189" t="s">
        <v>4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90"/>
    </row>
    <row r="7" spans="1:25" ht="15.75" customHeight="1">
      <c r="A7" s="190" t="s">
        <v>5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52"/>
    </row>
    <row r="8" spans="1:23" ht="15.7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3"/>
      <c r="S8" s="3"/>
      <c r="T8" s="3"/>
      <c r="U8" s="3"/>
      <c r="V8" s="3"/>
      <c r="W8" s="3"/>
    </row>
    <row r="9" spans="1:24" ht="15.7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23"/>
      <c r="S9" s="123"/>
      <c r="T9" s="123"/>
      <c r="U9" s="123"/>
      <c r="V9" s="123"/>
      <c r="W9" s="123"/>
      <c r="X9" s="123"/>
    </row>
    <row r="10" spans="1:17" ht="15.75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</row>
    <row r="11" spans="1:24" ht="18.75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</row>
    <row r="12" spans="1:24" ht="15.7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</row>
    <row r="13" spans="1:24" ht="15.75" customHeight="1">
      <c r="A13" s="220" t="s">
        <v>6</v>
      </c>
      <c r="B13" s="220" t="s">
        <v>7</v>
      </c>
      <c r="C13" s="220" t="s">
        <v>126</v>
      </c>
      <c r="D13" s="181" t="s">
        <v>261</v>
      </c>
      <c r="E13" s="245"/>
      <c r="F13" s="245"/>
      <c r="G13" s="245"/>
      <c r="H13" s="245"/>
      <c r="I13" s="245"/>
      <c r="J13" s="246"/>
      <c r="K13" s="249" t="s">
        <v>262</v>
      </c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</row>
    <row r="14" spans="1:24" ht="15.75" customHeight="1">
      <c r="A14" s="223"/>
      <c r="B14" s="223"/>
      <c r="C14" s="223"/>
      <c r="D14" s="182"/>
      <c r="E14" s="247"/>
      <c r="F14" s="247"/>
      <c r="G14" s="247"/>
      <c r="H14" s="247"/>
      <c r="I14" s="247"/>
      <c r="J14" s="248"/>
      <c r="K14" s="217" t="s">
        <v>412</v>
      </c>
      <c r="L14" s="218"/>
      <c r="M14" s="218"/>
      <c r="N14" s="218"/>
      <c r="O14" s="218"/>
      <c r="P14" s="218"/>
      <c r="Q14" s="219"/>
      <c r="R14" s="251" t="s">
        <v>411</v>
      </c>
      <c r="S14" s="252"/>
      <c r="T14" s="252"/>
      <c r="U14" s="252"/>
      <c r="V14" s="252"/>
      <c r="W14" s="252"/>
      <c r="X14" s="253"/>
    </row>
    <row r="15" spans="1:24" ht="33" customHeight="1">
      <c r="A15" s="223"/>
      <c r="B15" s="223"/>
      <c r="C15" s="223"/>
      <c r="D15" s="217" t="s">
        <v>15</v>
      </c>
      <c r="E15" s="218"/>
      <c r="F15" s="218"/>
      <c r="G15" s="218"/>
      <c r="H15" s="218"/>
      <c r="I15" s="218"/>
      <c r="J15" s="219"/>
      <c r="K15" s="215" t="s">
        <v>279</v>
      </c>
      <c r="L15" s="216"/>
      <c r="M15" s="216"/>
      <c r="N15" s="216"/>
      <c r="O15" s="216"/>
      <c r="P15" s="216"/>
      <c r="Q15" s="241"/>
      <c r="R15" s="217" t="s">
        <v>15</v>
      </c>
      <c r="S15" s="218"/>
      <c r="T15" s="218"/>
      <c r="U15" s="218"/>
      <c r="V15" s="218"/>
      <c r="W15" s="218"/>
      <c r="X15" s="219"/>
    </row>
    <row r="16" spans="1:24" ht="61.5" customHeight="1">
      <c r="A16" s="221"/>
      <c r="B16" s="221"/>
      <c r="C16" s="221"/>
      <c r="D16" s="15" t="s">
        <v>235</v>
      </c>
      <c r="E16" s="15" t="s">
        <v>236</v>
      </c>
      <c r="F16" s="15" t="s">
        <v>263</v>
      </c>
      <c r="G16" s="15" t="s">
        <v>264</v>
      </c>
      <c r="H16" s="15" t="s">
        <v>265</v>
      </c>
      <c r="I16" s="15" t="s">
        <v>238</v>
      </c>
      <c r="J16" s="133" t="s">
        <v>239</v>
      </c>
      <c r="K16" s="15" t="s">
        <v>235</v>
      </c>
      <c r="L16" s="15" t="s">
        <v>236</v>
      </c>
      <c r="M16" s="15" t="s">
        <v>263</v>
      </c>
      <c r="N16" s="15" t="s">
        <v>264</v>
      </c>
      <c r="O16" s="15" t="s">
        <v>265</v>
      </c>
      <c r="P16" s="15" t="s">
        <v>238</v>
      </c>
      <c r="Q16" s="133" t="s">
        <v>239</v>
      </c>
      <c r="R16" s="15" t="s">
        <v>235</v>
      </c>
      <c r="S16" s="15" t="s">
        <v>236</v>
      </c>
      <c r="T16" s="15" t="s">
        <v>263</v>
      </c>
      <c r="U16" s="15" t="s">
        <v>264</v>
      </c>
      <c r="V16" s="15" t="s">
        <v>265</v>
      </c>
      <c r="W16" s="15" t="s">
        <v>238</v>
      </c>
      <c r="X16" s="133" t="s">
        <v>239</v>
      </c>
    </row>
    <row r="17" spans="1:24" ht="15.75" customHeight="1">
      <c r="A17" s="132">
        <v>1</v>
      </c>
      <c r="B17" s="132">
        <v>2</v>
      </c>
      <c r="C17" s="132">
        <v>3</v>
      </c>
      <c r="D17" s="134" t="s">
        <v>200</v>
      </c>
      <c r="E17" s="134" t="s">
        <v>201</v>
      </c>
      <c r="F17" s="134" t="s">
        <v>202</v>
      </c>
      <c r="G17" s="134" t="s">
        <v>203</v>
      </c>
      <c r="H17" s="134" t="s">
        <v>204</v>
      </c>
      <c r="I17" s="134" t="s">
        <v>205</v>
      </c>
      <c r="J17" s="134" t="s">
        <v>206</v>
      </c>
      <c r="K17" s="134" t="s">
        <v>266</v>
      </c>
      <c r="L17" s="134" t="s">
        <v>267</v>
      </c>
      <c r="M17" s="134" t="s">
        <v>268</v>
      </c>
      <c r="N17" s="134" t="s">
        <v>269</v>
      </c>
      <c r="O17" s="134" t="s">
        <v>270</v>
      </c>
      <c r="P17" s="134" t="s">
        <v>271</v>
      </c>
      <c r="Q17" s="134" t="s">
        <v>272</v>
      </c>
      <c r="R17" s="134" t="s">
        <v>413</v>
      </c>
      <c r="S17" s="134" t="s">
        <v>414</v>
      </c>
      <c r="T17" s="134" t="s">
        <v>415</v>
      </c>
      <c r="U17" s="134" t="s">
        <v>416</v>
      </c>
      <c r="V17" s="134" t="s">
        <v>417</v>
      </c>
      <c r="W17" s="134" t="s">
        <v>418</v>
      </c>
      <c r="X17" s="134" t="s">
        <v>419</v>
      </c>
    </row>
    <row r="18" spans="1:24" s="65" customFormat="1" ht="15.75" customHeight="1">
      <c r="A18" s="28" t="s">
        <v>152</v>
      </c>
      <c r="B18" s="31" t="s">
        <v>31</v>
      </c>
      <c r="C18" s="14" t="s">
        <v>32</v>
      </c>
      <c r="D18" s="135">
        <f aca="true" t="shared" si="0" ref="D18:Q18">SUM(D19:D24)</f>
        <v>0</v>
      </c>
      <c r="E18" s="135">
        <f t="shared" si="0"/>
        <v>0</v>
      </c>
      <c r="F18" s="135">
        <f t="shared" si="0"/>
        <v>0</v>
      </c>
      <c r="G18" s="135">
        <f t="shared" si="0"/>
        <v>0</v>
      </c>
      <c r="H18" s="135">
        <f t="shared" si="0"/>
        <v>0</v>
      </c>
      <c r="I18" s="135">
        <f t="shared" si="0"/>
        <v>0</v>
      </c>
      <c r="J18" s="135">
        <f t="shared" si="0"/>
        <v>0</v>
      </c>
      <c r="K18" s="135">
        <f t="shared" si="0"/>
        <v>0</v>
      </c>
      <c r="L18" s="135">
        <f t="shared" si="0"/>
        <v>0</v>
      </c>
      <c r="M18" s="135">
        <f t="shared" si="0"/>
        <v>0</v>
      </c>
      <c r="N18" s="135">
        <f t="shared" si="0"/>
        <v>0</v>
      </c>
      <c r="O18" s="135">
        <f t="shared" si="0"/>
        <v>0</v>
      </c>
      <c r="P18" s="135">
        <f t="shared" si="0"/>
        <v>0</v>
      </c>
      <c r="Q18" s="135">
        <f t="shared" si="0"/>
        <v>0</v>
      </c>
      <c r="R18" s="135">
        <f aca="true" t="shared" si="1" ref="R18:X18">SUM(R19:R24)</f>
        <v>0</v>
      </c>
      <c r="S18" s="135">
        <f t="shared" si="1"/>
        <v>0</v>
      </c>
      <c r="T18" s="135">
        <f t="shared" si="1"/>
        <v>0</v>
      </c>
      <c r="U18" s="135">
        <f t="shared" si="1"/>
        <v>0</v>
      </c>
      <c r="V18" s="135">
        <f t="shared" si="1"/>
        <v>0</v>
      </c>
      <c r="W18" s="135">
        <f t="shared" si="1"/>
        <v>0</v>
      </c>
      <c r="X18" s="135">
        <f t="shared" si="1"/>
        <v>0</v>
      </c>
    </row>
    <row r="19" spans="1:24" ht="15.75" customHeight="1">
      <c r="A19" s="28" t="s">
        <v>153</v>
      </c>
      <c r="B19" s="31" t="s">
        <v>34</v>
      </c>
      <c r="C19" s="14" t="s">
        <v>32</v>
      </c>
      <c r="D19" s="135">
        <f aca="true" t="shared" si="2" ref="D19:Q19">D26</f>
        <v>0</v>
      </c>
      <c r="E19" s="135">
        <f t="shared" si="2"/>
        <v>0</v>
      </c>
      <c r="F19" s="135">
        <f t="shared" si="2"/>
        <v>0</v>
      </c>
      <c r="G19" s="135">
        <f t="shared" si="2"/>
        <v>0</v>
      </c>
      <c r="H19" s="135">
        <f t="shared" si="2"/>
        <v>0</v>
      </c>
      <c r="I19" s="135">
        <f t="shared" si="2"/>
        <v>0</v>
      </c>
      <c r="J19" s="135">
        <f t="shared" si="2"/>
        <v>0</v>
      </c>
      <c r="K19" s="135">
        <f t="shared" si="2"/>
        <v>0</v>
      </c>
      <c r="L19" s="135">
        <f t="shared" si="2"/>
        <v>0</v>
      </c>
      <c r="M19" s="135">
        <f t="shared" si="2"/>
        <v>0</v>
      </c>
      <c r="N19" s="135">
        <f t="shared" si="2"/>
        <v>0</v>
      </c>
      <c r="O19" s="135">
        <f t="shared" si="2"/>
        <v>0</v>
      </c>
      <c r="P19" s="135">
        <f t="shared" si="2"/>
        <v>0</v>
      </c>
      <c r="Q19" s="135">
        <f t="shared" si="2"/>
        <v>0</v>
      </c>
      <c r="R19" s="135">
        <f aca="true" t="shared" si="3" ref="R19:X19">R26</f>
        <v>0</v>
      </c>
      <c r="S19" s="135">
        <f t="shared" si="3"/>
        <v>0</v>
      </c>
      <c r="T19" s="135">
        <f t="shared" si="3"/>
        <v>0</v>
      </c>
      <c r="U19" s="135">
        <f t="shared" si="3"/>
        <v>0</v>
      </c>
      <c r="V19" s="135">
        <f t="shared" si="3"/>
        <v>0</v>
      </c>
      <c r="W19" s="135">
        <f t="shared" si="3"/>
        <v>0</v>
      </c>
      <c r="X19" s="135">
        <f t="shared" si="3"/>
        <v>0</v>
      </c>
    </row>
    <row r="20" spans="1:24" ht="31.5" customHeight="1">
      <c r="A20" s="28" t="s">
        <v>154</v>
      </c>
      <c r="B20" s="31" t="s">
        <v>35</v>
      </c>
      <c r="C20" s="14" t="s">
        <v>32</v>
      </c>
      <c r="D20" s="135">
        <f aca="true" t="shared" si="4" ref="D20:Q20">D54</f>
        <v>0</v>
      </c>
      <c r="E20" s="135">
        <f t="shared" si="4"/>
        <v>0</v>
      </c>
      <c r="F20" s="135">
        <f t="shared" si="4"/>
        <v>0</v>
      </c>
      <c r="G20" s="135">
        <f t="shared" si="4"/>
        <v>0</v>
      </c>
      <c r="H20" s="135">
        <f t="shared" si="4"/>
        <v>0</v>
      </c>
      <c r="I20" s="135">
        <f t="shared" si="4"/>
        <v>0</v>
      </c>
      <c r="J20" s="135">
        <f t="shared" si="4"/>
        <v>0</v>
      </c>
      <c r="K20" s="135">
        <f t="shared" si="4"/>
        <v>0</v>
      </c>
      <c r="L20" s="135">
        <f t="shared" si="4"/>
        <v>0</v>
      </c>
      <c r="M20" s="135">
        <f t="shared" si="4"/>
        <v>0</v>
      </c>
      <c r="N20" s="135">
        <f t="shared" si="4"/>
        <v>0</v>
      </c>
      <c r="O20" s="135">
        <f t="shared" si="4"/>
        <v>0</v>
      </c>
      <c r="P20" s="135">
        <f t="shared" si="4"/>
        <v>0</v>
      </c>
      <c r="Q20" s="135">
        <f t="shared" si="4"/>
        <v>0</v>
      </c>
      <c r="R20" s="135">
        <f aca="true" t="shared" si="5" ref="R20:X20">R54</f>
        <v>0</v>
      </c>
      <c r="S20" s="135">
        <f t="shared" si="5"/>
        <v>0</v>
      </c>
      <c r="T20" s="135">
        <f t="shared" si="5"/>
        <v>0</v>
      </c>
      <c r="U20" s="135">
        <f t="shared" si="5"/>
        <v>0</v>
      </c>
      <c r="V20" s="135">
        <f t="shared" si="5"/>
        <v>0</v>
      </c>
      <c r="W20" s="135">
        <f t="shared" si="5"/>
        <v>0</v>
      </c>
      <c r="X20" s="135">
        <f t="shared" si="5"/>
        <v>0</v>
      </c>
    </row>
    <row r="21" spans="1:24" ht="47.25" customHeight="1">
      <c r="A21" s="28" t="s">
        <v>155</v>
      </c>
      <c r="B21" s="31" t="s">
        <v>36</v>
      </c>
      <c r="C21" s="14" t="s">
        <v>32</v>
      </c>
      <c r="D21" s="135">
        <f aca="true" t="shared" si="6" ref="D21:Q21">D102</f>
        <v>0</v>
      </c>
      <c r="E21" s="135">
        <f t="shared" si="6"/>
        <v>0</v>
      </c>
      <c r="F21" s="135">
        <f t="shared" si="6"/>
        <v>0</v>
      </c>
      <c r="G21" s="135">
        <f t="shared" si="6"/>
        <v>0</v>
      </c>
      <c r="H21" s="135">
        <f t="shared" si="6"/>
        <v>0</v>
      </c>
      <c r="I21" s="135">
        <f t="shared" si="6"/>
        <v>0</v>
      </c>
      <c r="J21" s="135">
        <f t="shared" si="6"/>
        <v>0</v>
      </c>
      <c r="K21" s="135">
        <f t="shared" si="6"/>
        <v>0</v>
      </c>
      <c r="L21" s="135">
        <f t="shared" si="6"/>
        <v>0</v>
      </c>
      <c r="M21" s="135">
        <f t="shared" si="6"/>
        <v>0</v>
      </c>
      <c r="N21" s="135">
        <f t="shared" si="6"/>
        <v>0</v>
      </c>
      <c r="O21" s="135">
        <f t="shared" si="6"/>
        <v>0</v>
      </c>
      <c r="P21" s="135">
        <f t="shared" si="6"/>
        <v>0</v>
      </c>
      <c r="Q21" s="135">
        <f t="shared" si="6"/>
        <v>0</v>
      </c>
      <c r="R21" s="135">
        <f aca="true" t="shared" si="7" ref="R21:X21">R102</f>
        <v>0</v>
      </c>
      <c r="S21" s="135">
        <f t="shared" si="7"/>
        <v>0</v>
      </c>
      <c r="T21" s="135">
        <f t="shared" si="7"/>
        <v>0</v>
      </c>
      <c r="U21" s="135">
        <f t="shared" si="7"/>
        <v>0</v>
      </c>
      <c r="V21" s="135">
        <f t="shared" si="7"/>
        <v>0</v>
      </c>
      <c r="W21" s="135">
        <f t="shared" si="7"/>
        <v>0</v>
      </c>
      <c r="X21" s="135">
        <f t="shared" si="7"/>
        <v>0</v>
      </c>
    </row>
    <row r="22" spans="1:24" ht="31.5" customHeight="1">
      <c r="A22" s="28" t="s">
        <v>156</v>
      </c>
      <c r="B22" s="31" t="s">
        <v>37</v>
      </c>
      <c r="C22" s="14" t="s">
        <v>32</v>
      </c>
      <c r="D22" s="135">
        <f aca="true" t="shared" si="8" ref="D22:Q22">D109</f>
        <v>0</v>
      </c>
      <c r="E22" s="135">
        <f t="shared" si="8"/>
        <v>0</v>
      </c>
      <c r="F22" s="135">
        <f t="shared" si="8"/>
        <v>0</v>
      </c>
      <c r="G22" s="135">
        <f t="shared" si="8"/>
        <v>0</v>
      </c>
      <c r="H22" s="135">
        <f t="shared" si="8"/>
        <v>0</v>
      </c>
      <c r="I22" s="135">
        <f t="shared" si="8"/>
        <v>0</v>
      </c>
      <c r="J22" s="135">
        <f t="shared" si="8"/>
        <v>0</v>
      </c>
      <c r="K22" s="135">
        <f t="shared" si="8"/>
        <v>0</v>
      </c>
      <c r="L22" s="135">
        <f t="shared" si="8"/>
        <v>0</v>
      </c>
      <c r="M22" s="135">
        <f t="shared" si="8"/>
        <v>0</v>
      </c>
      <c r="N22" s="135">
        <f t="shared" si="8"/>
        <v>0</v>
      </c>
      <c r="O22" s="135">
        <f t="shared" si="8"/>
        <v>0</v>
      </c>
      <c r="P22" s="135">
        <f t="shared" si="8"/>
        <v>0</v>
      </c>
      <c r="Q22" s="135">
        <f t="shared" si="8"/>
        <v>0</v>
      </c>
      <c r="R22" s="135">
        <f aca="true" t="shared" si="9" ref="R22:X22">R109</f>
        <v>0</v>
      </c>
      <c r="S22" s="135">
        <f t="shared" si="9"/>
        <v>0</v>
      </c>
      <c r="T22" s="135">
        <f t="shared" si="9"/>
        <v>0</v>
      </c>
      <c r="U22" s="135">
        <f t="shared" si="9"/>
        <v>0</v>
      </c>
      <c r="V22" s="135">
        <f t="shared" si="9"/>
        <v>0</v>
      </c>
      <c r="W22" s="135">
        <f t="shared" si="9"/>
        <v>0</v>
      </c>
      <c r="X22" s="135">
        <f t="shared" si="9"/>
        <v>0</v>
      </c>
    </row>
    <row r="23" spans="1:24" ht="31.5" customHeight="1">
      <c r="A23" s="28" t="s">
        <v>157</v>
      </c>
      <c r="B23" s="31" t="s">
        <v>38</v>
      </c>
      <c r="C23" s="14" t="s">
        <v>32</v>
      </c>
      <c r="D23" s="135">
        <f aca="true" t="shared" si="10" ref="D23:Q23">D112</f>
        <v>0</v>
      </c>
      <c r="E23" s="135">
        <f t="shared" si="10"/>
        <v>0</v>
      </c>
      <c r="F23" s="135">
        <f t="shared" si="10"/>
        <v>0</v>
      </c>
      <c r="G23" s="135">
        <f t="shared" si="10"/>
        <v>0</v>
      </c>
      <c r="H23" s="135">
        <f t="shared" si="10"/>
        <v>0</v>
      </c>
      <c r="I23" s="135">
        <f t="shared" si="10"/>
        <v>0</v>
      </c>
      <c r="J23" s="135">
        <f t="shared" si="10"/>
        <v>0</v>
      </c>
      <c r="K23" s="135">
        <f t="shared" si="10"/>
        <v>0</v>
      </c>
      <c r="L23" s="135">
        <f t="shared" si="10"/>
        <v>0</v>
      </c>
      <c r="M23" s="135">
        <f t="shared" si="10"/>
        <v>0</v>
      </c>
      <c r="N23" s="135">
        <f t="shared" si="10"/>
        <v>0</v>
      </c>
      <c r="O23" s="135">
        <f t="shared" si="10"/>
        <v>0</v>
      </c>
      <c r="P23" s="135">
        <f t="shared" si="10"/>
        <v>0</v>
      </c>
      <c r="Q23" s="135">
        <f t="shared" si="10"/>
        <v>0</v>
      </c>
      <c r="R23" s="135">
        <f aca="true" t="shared" si="11" ref="R23:X23">R112</f>
        <v>0</v>
      </c>
      <c r="S23" s="135">
        <f t="shared" si="11"/>
        <v>0</v>
      </c>
      <c r="T23" s="135">
        <f t="shared" si="11"/>
        <v>0</v>
      </c>
      <c r="U23" s="135">
        <f t="shared" si="11"/>
        <v>0</v>
      </c>
      <c r="V23" s="135">
        <f t="shared" si="11"/>
        <v>0</v>
      </c>
      <c r="W23" s="135">
        <f t="shared" si="11"/>
        <v>0</v>
      </c>
      <c r="X23" s="135">
        <f t="shared" si="11"/>
        <v>0</v>
      </c>
    </row>
    <row r="24" spans="1:24" ht="15.75" customHeight="1">
      <c r="A24" s="28" t="s">
        <v>158</v>
      </c>
      <c r="B24" s="68" t="s">
        <v>39</v>
      </c>
      <c r="C24" s="14" t="s">
        <v>32</v>
      </c>
      <c r="D24" s="135">
        <f aca="true" t="shared" si="12" ref="D24:X24">D115</f>
        <v>0</v>
      </c>
      <c r="E24" s="135">
        <f t="shared" si="12"/>
        <v>0</v>
      </c>
      <c r="F24" s="135">
        <f t="shared" si="12"/>
        <v>0</v>
      </c>
      <c r="G24" s="135">
        <f t="shared" si="12"/>
        <v>0</v>
      </c>
      <c r="H24" s="135">
        <f t="shared" si="12"/>
        <v>0</v>
      </c>
      <c r="I24" s="135">
        <f t="shared" si="12"/>
        <v>0</v>
      </c>
      <c r="J24" s="135">
        <f t="shared" si="12"/>
        <v>0</v>
      </c>
      <c r="K24" s="135">
        <f t="shared" si="12"/>
        <v>0</v>
      </c>
      <c r="L24" s="135">
        <f t="shared" si="12"/>
        <v>0</v>
      </c>
      <c r="M24" s="135">
        <f t="shared" si="12"/>
        <v>0</v>
      </c>
      <c r="N24" s="135">
        <f t="shared" si="12"/>
        <v>0</v>
      </c>
      <c r="O24" s="135">
        <f t="shared" si="12"/>
        <v>0</v>
      </c>
      <c r="P24" s="135">
        <f t="shared" si="12"/>
        <v>0</v>
      </c>
      <c r="Q24" s="135">
        <f t="shared" si="12"/>
        <v>0</v>
      </c>
      <c r="R24" s="135">
        <f t="shared" si="12"/>
        <v>0</v>
      </c>
      <c r="S24" s="135">
        <f t="shared" si="12"/>
        <v>0</v>
      </c>
      <c r="T24" s="135">
        <f t="shared" si="12"/>
        <v>0</v>
      </c>
      <c r="U24" s="135">
        <f t="shared" si="12"/>
        <v>0</v>
      </c>
      <c r="V24" s="135">
        <f t="shared" si="12"/>
        <v>0</v>
      </c>
      <c r="W24" s="135">
        <f t="shared" si="12"/>
        <v>0</v>
      </c>
      <c r="X24" s="135">
        <f t="shared" si="12"/>
        <v>0</v>
      </c>
    </row>
    <row r="25" spans="1:24" ht="30.75" customHeight="1">
      <c r="A25" s="28" t="s">
        <v>159</v>
      </c>
      <c r="B25" s="25" t="s">
        <v>160</v>
      </c>
      <c r="C25" s="14" t="s">
        <v>32</v>
      </c>
      <c r="D25" s="135" t="s">
        <v>33</v>
      </c>
      <c r="E25" s="135" t="s">
        <v>33</v>
      </c>
      <c r="F25" s="135" t="s">
        <v>33</v>
      </c>
      <c r="G25" s="135" t="s">
        <v>33</v>
      </c>
      <c r="H25" s="135" t="s">
        <v>33</v>
      </c>
      <c r="I25" s="135" t="s">
        <v>33</v>
      </c>
      <c r="J25" s="135" t="s">
        <v>33</v>
      </c>
      <c r="K25" s="135" t="s">
        <v>33</v>
      </c>
      <c r="L25" s="135" t="s">
        <v>33</v>
      </c>
      <c r="M25" s="135" t="s">
        <v>33</v>
      </c>
      <c r="N25" s="135" t="s">
        <v>33</v>
      </c>
      <c r="O25" s="135" t="s">
        <v>33</v>
      </c>
      <c r="P25" s="135" t="s">
        <v>33</v>
      </c>
      <c r="Q25" s="135" t="s">
        <v>33</v>
      </c>
      <c r="R25" s="135" t="s">
        <v>33</v>
      </c>
      <c r="S25" s="135" t="s">
        <v>33</v>
      </c>
      <c r="T25" s="135" t="s">
        <v>33</v>
      </c>
      <c r="U25" s="135" t="s">
        <v>33</v>
      </c>
      <c r="V25" s="135" t="s">
        <v>33</v>
      </c>
      <c r="W25" s="135" t="s">
        <v>33</v>
      </c>
      <c r="X25" s="135" t="s">
        <v>33</v>
      </c>
    </row>
    <row r="26" spans="1:24" ht="38.25" customHeight="1">
      <c r="A26" s="28" t="s">
        <v>161</v>
      </c>
      <c r="B26" s="31" t="s">
        <v>41</v>
      </c>
      <c r="C26" s="14" t="s">
        <v>32</v>
      </c>
      <c r="D26" s="135">
        <f aca="true" t="shared" si="13" ref="D26:Q26">SUM(D27,D37,D44,D47)</f>
        <v>0</v>
      </c>
      <c r="E26" s="135">
        <f t="shared" si="13"/>
        <v>0</v>
      </c>
      <c r="F26" s="135">
        <f t="shared" si="13"/>
        <v>0</v>
      </c>
      <c r="G26" s="135">
        <f t="shared" si="13"/>
        <v>0</v>
      </c>
      <c r="H26" s="135">
        <f t="shared" si="13"/>
        <v>0</v>
      </c>
      <c r="I26" s="135">
        <f t="shared" si="13"/>
        <v>0</v>
      </c>
      <c r="J26" s="135">
        <f t="shared" si="13"/>
        <v>0</v>
      </c>
      <c r="K26" s="135">
        <f t="shared" si="13"/>
        <v>0</v>
      </c>
      <c r="L26" s="135">
        <f t="shared" si="13"/>
        <v>0</v>
      </c>
      <c r="M26" s="135">
        <f t="shared" si="13"/>
        <v>0</v>
      </c>
      <c r="N26" s="135">
        <f t="shared" si="13"/>
        <v>0</v>
      </c>
      <c r="O26" s="135">
        <f t="shared" si="13"/>
        <v>0</v>
      </c>
      <c r="P26" s="135">
        <f t="shared" si="13"/>
        <v>0</v>
      </c>
      <c r="Q26" s="135">
        <f t="shared" si="13"/>
        <v>0</v>
      </c>
      <c r="R26" s="135">
        <v>0</v>
      </c>
      <c r="S26" s="135">
        <v>0</v>
      </c>
      <c r="T26" s="135">
        <v>0</v>
      </c>
      <c r="U26" s="135">
        <v>0</v>
      </c>
      <c r="V26" s="135">
        <v>0</v>
      </c>
      <c r="W26" s="135">
        <v>0</v>
      </c>
      <c r="X26" s="135">
        <v>0</v>
      </c>
    </row>
    <row r="27" spans="1:24" ht="58.5" customHeight="1">
      <c r="A27" s="28" t="s">
        <v>42</v>
      </c>
      <c r="B27" s="31" t="s">
        <v>43</v>
      </c>
      <c r="C27" s="14" t="s">
        <v>32</v>
      </c>
      <c r="D27" s="135">
        <f aca="true" t="shared" si="14" ref="D27:Q27">SUM(D28,D31,D34)</f>
        <v>0</v>
      </c>
      <c r="E27" s="135">
        <f t="shared" si="14"/>
        <v>0</v>
      </c>
      <c r="F27" s="135">
        <f t="shared" si="14"/>
        <v>0</v>
      </c>
      <c r="G27" s="135">
        <f t="shared" si="14"/>
        <v>0</v>
      </c>
      <c r="H27" s="135">
        <f t="shared" si="14"/>
        <v>0</v>
      </c>
      <c r="I27" s="135">
        <f t="shared" si="14"/>
        <v>0</v>
      </c>
      <c r="J27" s="135">
        <f t="shared" si="14"/>
        <v>0</v>
      </c>
      <c r="K27" s="135">
        <f t="shared" si="14"/>
        <v>0</v>
      </c>
      <c r="L27" s="135">
        <f t="shared" si="14"/>
        <v>0</v>
      </c>
      <c r="M27" s="135">
        <f t="shared" si="14"/>
        <v>0</v>
      </c>
      <c r="N27" s="135">
        <f t="shared" si="14"/>
        <v>0</v>
      </c>
      <c r="O27" s="135">
        <f t="shared" si="14"/>
        <v>0</v>
      </c>
      <c r="P27" s="135">
        <f t="shared" si="14"/>
        <v>0</v>
      </c>
      <c r="Q27" s="135">
        <f t="shared" si="14"/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</row>
    <row r="28" spans="1:24" ht="90" customHeight="1">
      <c r="A28" s="28" t="s">
        <v>44</v>
      </c>
      <c r="B28" s="31" t="s">
        <v>45</v>
      </c>
      <c r="C28" s="14" t="s">
        <v>32</v>
      </c>
      <c r="D28" s="135">
        <f aca="true" t="shared" si="15" ref="D28:Q28">SUM(D29:D30)</f>
        <v>0</v>
      </c>
      <c r="E28" s="135">
        <f t="shared" si="15"/>
        <v>0</v>
      </c>
      <c r="F28" s="135">
        <f t="shared" si="15"/>
        <v>0</v>
      </c>
      <c r="G28" s="135">
        <f t="shared" si="15"/>
        <v>0</v>
      </c>
      <c r="H28" s="135">
        <f t="shared" si="15"/>
        <v>0</v>
      </c>
      <c r="I28" s="135">
        <f t="shared" si="15"/>
        <v>0</v>
      </c>
      <c r="J28" s="135">
        <f t="shared" si="15"/>
        <v>0</v>
      </c>
      <c r="K28" s="135">
        <f t="shared" si="15"/>
        <v>0</v>
      </c>
      <c r="L28" s="135">
        <f t="shared" si="15"/>
        <v>0</v>
      </c>
      <c r="M28" s="135">
        <f t="shared" si="15"/>
        <v>0</v>
      </c>
      <c r="N28" s="135">
        <f t="shared" si="15"/>
        <v>0</v>
      </c>
      <c r="O28" s="135">
        <f t="shared" si="15"/>
        <v>0</v>
      </c>
      <c r="P28" s="135">
        <f t="shared" si="15"/>
        <v>0</v>
      </c>
      <c r="Q28" s="135">
        <f t="shared" si="15"/>
        <v>0</v>
      </c>
      <c r="R28" s="135">
        <v>0</v>
      </c>
      <c r="S28" s="135">
        <v>0</v>
      </c>
      <c r="T28" s="135">
        <v>0</v>
      </c>
      <c r="U28" s="135">
        <v>0</v>
      </c>
      <c r="V28" s="135">
        <v>0</v>
      </c>
      <c r="W28" s="135">
        <v>0</v>
      </c>
      <c r="X28" s="135">
        <v>0</v>
      </c>
    </row>
    <row r="29" spans="1:24" s="5" customFormat="1" ht="16.5" customHeight="1" hidden="1">
      <c r="A29" s="28"/>
      <c r="B29" s="31"/>
      <c r="C29" s="14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>
        <v>0</v>
      </c>
      <c r="S29" s="135">
        <v>0</v>
      </c>
      <c r="T29" s="135">
        <v>0</v>
      </c>
      <c r="U29" s="135">
        <v>0</v>
      </c>
      <c r="V29" s="135">
        <v>0</v>
      </c>
      <c r="W29" s="135">
        <v>0</v>
      </c>
      <c r="X29" s="135">
        <v>0</v>
      </c>
    </row>
    <row r="30" spans="1:24" s="5" customFormat="1" ht="16.5" customHeight="1" hidden="1">
      <c r="A30" s="28"/>
      <c r="B30" s="31"/>
      <c r="C30" s="14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>
        <v>0</v>
      </c>
      <c r="S30" s="135">
        <v>0</v>
      </c>
      <c r="T30" s="135">
        <v>0</v>
      </c>
      <c r="U30" s="135">
        <v>0</v>
      </c>
      <c r="V30" s="135">
        <v>0</v>
      </c>
      <c r="W30" s="135">
        <v>0</v>
      </c>
      <c r="X30" s="135">
        <v>0</v>
      </c>
    </row>
    <row r="31" spans="1:24" ht="66.75" customHeight="1">
      <c r="A31" s="28" t="s">
        <v>46</v>
      </c>
      <c r="B31" s="31" t="s">
        <v>47</v>
      </c>
      <c r="C31" s="14" t="s">
        <v>32</v>
      </c>
      <c r="D31" s="135">
        <f aca="true" t="shared" si="16" ref="D31:Q31">SUM(D32:D33)</f>
        <v>0</v>
      </c>
      <c r="E31" s="135">
        <f t="shared" si="16"/>
        <v>0</v>
      </c>
      <c r="F31" s="135">
        <f t="shared" si="16"/>
        <v>0</v>
      </c>
      <c r="G31" s="135">
        <f t="shared" si="16"/>
        <v>0</v>
      </c>
      <c r="H31" s="135">
        <f t="shared" si="16"/>
        <v>0</v>
      </c>
      <c r="I31" s="135">
        <f t="shared" si="16"/>
        <v>0</v>
      </c>
      <c r="J31" s="135">
        <f t="shared" si="16"/>
        <v>0</v>
      </c>
      <c r="K31" s="135">
        <f t="shared" si="16"/>
        <v>0</v>
      </c>
      <c r="L31" s="135">
        <f t="shared" si="16"/>
        <v>0</v>
      </c>
      <c r="M31" s="135">
        <f t="shared" si="16"/>
        <v>0</v>
      </c>
      <c r="N31" s="135">
        <f t="shared" si="16"/>
        <v>0</v>
      </c>
      <c r="O31" s="135">
        <f t="shared" si="16"/>
        <v>0</v>
      </c>
      <c r="P31" s="135">
        <f t="shared" si="16"/>
        <v>0</v>
      </c>
      <c r="Q31" s="135">
        <f t="shared" si="16"/>
        <v>0</v>
      </c>
      <c r="R31" s="135">
        <v>0</v>
      </c>
      <c r="S31" s="135">
        <v>0</v>
      </c>
      <c r="T31" s="135">
        <v>0</v>
      </c>
      <c r="U31" s="135">
        <v>0</v>
      </c>
      <c r="V31" s="135">
        <v>0</v>
      </c>
      <c r="W31" s="135">
        <v>0</v>
      </c>
      <c r="X31" s="135">
        <v>0</v>
      </c>
    </row>
    <row r="32" spans="1:24" s="5" customFormat="1" ht="16.5" customHeight="1" hidden="1">
      <c r="A32" s="28"/>
      <c r="B32" s="31"/>
      <c r="C32" s="14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>
        <v>0</v>
      </c>
      <c r="S32" s="135">
        <v>0</v>
      </c>
      <c r="T32" s="135">
        <v>0</v>
      </c>
      <c r="U32" s="135">
        <v>0</v>
      </c>
      <c r="V32" s="135">
        <v>0</v>
      </c>
      <c r="W32" s="135">
        <v>0</v>
      </c>
      <c r="X32" s="135">
        <v>0</v>
      </c>
    </row>
    <row r="33" spans="1:24" s="5" customFormat="1" ht="16.5" customHeight="1" hidden="1">
      <c r="A33" s="28"/>
      <c r="B33" s="31"/>
      <c r="C33" s="14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>
        <v>0</v>
      </c>
      <c r="S33" s="135">
        <v>0</v>
      </c>
      <c r="T33" s="135">
        <v>0</v>
      </c>
      <c r="U33" s="135">
        <v>0</v>
      </c>
      <c r="V33" s="135">
        <v>0</v>
      </c>
      <c r="W33" s="135">
        <v>0</v>
      </c>
      <c r="X33" s="135">
        <v>0</v>
      </c>
    </row>
    <row r="34" spans="1:24" ht="79.5" customHeight="1">
      <c r="A34" s="28" t="s">
        <v>48</v>
      </c>
      <c r="B34" s="31" t="s">
        <v>49</v>
      </c>
      <c r="C34" s="14" t="s">
        <v>32</v>
      </c>
      <c r="D34" s="135">
        <f aca="true" t="shared" si="17" ref="D34:Q34">SUM(D35:D36)</f>
        <v>0</v>
      </c>
      <c r="E34" s="135">
        <f t="shared" si="17"/>
        <v>0</v>
      </c>
      <c r="F34" s="135">
        <f t="shared" si="17"/>
        <v>0</v>
      </c>
      <c r="G34" s="135">
        <f t="shared" si="17"/>
        <v>0</v>
      </c>
      <c r="H34" s="135">
        <f t="shared" si="17"/>
        <v>0</v>
      </c>
      <c r="I34" s="135">
        <f t="shared" si="17"/>
        <v>0</v>
      </c>
      <c r="J34" s="135">
        <f t="shared" si="17"/>
        <v>0</v>
      </c>
      <c r="K34" s="135">
        <f t="shared" si="17"/>
        <v>0</v>
      </c>
      <c r="L34" s="135">
        <f t="shared" si="17"/>
        <v>0</v>
      </c>
      <c r="M34" s="135">
        <f t="shared" si="17"/>
        <v>0</v>
      </c>
      <c r="N34" s="135">
        <f t="shared" si="17"/>
        <v>0</v>
      </c>
      <c r="O34" s="135">
        <f t="shared" si="17"/>
        <v>0</v>
      </c>
      <c r="P34" s="135">
        <f t="shared" si="17"/>
        <v>0</v>
      </c>
      <c r="Q34" s="135">
        <f t="shared" si="17"/>
        <v>0</v>
      </c>
      <c r="R34" s="135">
        <v>0</v>
      </c>
      <c r="S34" s="135">
        <v>0</v>
      </c>
      <c r="T34" s="135">
        <v>0</v>
      </c>
      <c r="U34" s="135">
        <v>0</v>
      </c>
      <c r="V34" s="135">
        <v>0</v>
      </c>
      <c r="W34" s="135">
        <v>0</v>
      </c>
      <c r="X34" s="135">
        <v>0</v>
      </c>
    </row>
    <row r="35" spans="1:24" s="5" customFormat="1" ht="16.5" customHeight="1" hidden="1">
      <c r="A35" s="28"/>
      <c r="B35" s="31"/>
      <c r="C35" s="14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>
        <v>0</v>
      </c>
      <c r="S35" s="135">
        <v>0</v>
      </c>
      <c r="T35" s="135">
        <v>0</v>
      </c>
      <c r="U35" s="135">
        <v>0</v>
      </c>
      <c r="V35" s="135">
        <v>0</v>
      </c>
      <c r="W35" s="135">
        <v>0</v>
      </c>
      <c r="X35" s="135">
        <v>0</v>
      </c>
    </row>
    <row r="36" spans="1:24" s="5" customFormat="1" ht="16.5" customHeight="1" hidden="1">
      <c r="A36" s="28"/>
      <c r="B36" s="31"/>
      <c r="C36" s="14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>
        <v>0</v>
      </c>
      <c r="S36" s="135">
        <v>0</v>
      </c>
      <c r="T36" s="135">
        <v>0</v>
      </c>
      <c r="U36" s="135">
        <v>0</v>
      </c>
      <c r="V36" s="135">
        <v>0</v>
      </c>
      <c r="W36" s="135">
        <v>0</v>
      </c>
      <c r="X36" s="135">
        <v>0</v>
      </c>
    </row>
    <row r="37" spans="1:24" ht="38.25" customHeight="1">
      <c r="A37" s="28" t="s">
        <v>50</v>
      </c>
      <c r="B37" s="31" t="s">
        <v>51</v>
      </c>
      <c r="C37" s="14" t="s">
        <v>32</v>
      </c>
      <c r="D37" s="135">
        <f aca="true" t="shared" si="18" ref="D37:Q37">SUM(D38,D41)</f>
        <v>0</v>
      </c>
      <c r="E37" s="135">
        <f t="shared" si="18"/>
        <v>0</v>
      </c>
      <c r="F37" s="135">
        <f t="shared" si="18"/>
        <v>0</v>
      </c>
      <c r="G37" s="135">
        <f t="shared" si="18"/>
        <v>0</v>
      </c>
      <c r="H37" s="135">
        <f t="shared" si="18"/>
        <v>0</v>
      </c>
      <c r="I37" s="135">
        <f t="shared" si="18"/>
        <v>0</v>
      </c>
      <c r="J37" s="135">
        <f t="shared" si="18"/>
        <v>0</v>
      </c>
      <c r="K37" s="135">
        <f t="shared" si="18"/>
        <v>0</v>
      </c>
      <c r="L37" s="135">
        <f t="shared" si="18"/>
        <v>0</v>
      </c>
      <c r="M37" s="135">
        <f t="shared" si="18"/>
        <v>0</v>
      </c>
      <c r="N37" s="135">
        <f t="shared" si="18"/>
        <v>0</v>
      </c>
      <c r="O37" s="135">
        <f t="shared" si="18"/>
        <v>0</v>
      </c>
      <c r="P37" s="135">
        <f t="shared" si="18"/>
        <v>0</v>
      </c>
      <c r="Q37" s="135">
        <f t="shared" si="18"/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</row>
    <row r="38" spans="1:24" ht="68.25" customHeight="1">
      <c r="A38" s="28" t="s">
        <v>52</v>
      </c>
      <c r="B38" s="31" t="s">
        <v>53</v>
      </c>
      <c r="C38" s="14" t="s">
        <v>32</v>
      </c>
      <c r="D38" s="135">
        <f aca="true" t="shared" si="19" ref="D38:Q38">SUM(D39:D40)</f>
        <v>0</v>
      </c>
      <c r="E38" s="135">
        <f t="shared" si="19"/>
        <v>0</v>
      </c>
      <c r="F38" s="135">
        <f t="shared" si="19"/>
        <v>0</v>
      </c>
      <c r="G38" s="135">
        <f t="shared" si="19"/>
        <v>0</v>
      </c>
      <c r="H38" s="135">
        <f t="shared" si="19"/>
        <v>0</v>
      </c>
      <c r="I38" s="135">
        <f t="shared" si="19"/>
        <v>0</v>
      </c>
      <c r="J38" s="135">
        <f t="shared" si="19"/>
        <v>0</v>
      </c>
      <c r="K38" s="135">
        <f t="shared" si="19"/>
        <v>0</v>
      </c>
      <c r="L38" s="135">
        <f t="shared" si="19"/>
        <v>0</v>
      </c>
      <c r="M38" s="135">
        <f t="shared" si="19"/>
        <v>0</v>
      </c>
      <c r="N38" s="135">
        <f t="shared" si="19"/>
        <v>0</v>
      </c>
      <c r="O38" s="135">
        <f t="shared" si="19"/>
        <v>0</v>
      </c>
      <c r="P38" s="135">
        <f t="shared" si="19"/>
        <v>0</v>
      </c>
      <c r="Q38" s="135">
        <f t="shared" si="19"/>
        <v>0</v>
      </c>
      <c r="R38" s="135">
        <v>0</v>
      </c>
      <c r="S38" s="135">
        <v>0</v>
      </c>
      <c r="T38" s="135">
        <v>0</v>
      </c>
      <c r="U38" s="135">
        <v>0</v>
      </c>
      <c r="V38" s="135">
        <v>0</v>
      </c>
      <c r="W38" s="135">
        <v>0</v>
      </c>
      <c r="X38" s="135">
        <v>0</v>
      </c>
    </row>
    <row r="39" spans="1:24" s="5" customFormat="1" ht="16.5" customHeight="1" hidden="1">
      <c r="A39" s="28"/>
      <c r="B39" s="31"/>
      <c r="C39" s="14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</row>
    <row r="40" spans="1:24" s="5" customFormat="1" ht="16.5" customHeight="1" hidden="1">
      <c r="A40" s="28"/>
      <c r="B40" s="31"/>
      <c r="C40" s="14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>
        <v>0</v>
      </c>
      <c r="S40" s="135">
        <v>0</v>
      </c>
      <c r="T40" s="135">
        <v>0</v>
      </c>
      <c r="U40" s="135">
        <v>0</v>
      </c>
      <c r="V40" s="135">
        <v>0</v>
      </c>
      <c r="W40" s="135">
        <v>0</v>
      </c>
      <c r="X40" s="135">
        <v>0</v>
      </c>
    </row>
    <row r="41" spans="1:24" ht="38.25" customHeight="1">
      <c r="A41" s="28" t="s">
        <v>54</v>
      </c>
      <c r="B41" s="31" t="s">
        <v>55</v>
      </c>
      <c r="C41" s="14" t="s">
        <v>32</v>
      </c>
      <c r="D41" s="135">
        <f aca="true" t="shared" si="20" ref="D41:Q41">SUM(D42:D43)</f>
        <v>0</v>
      </c>
      <c r="E41" s="135">
        <f t="shared" si="20"/>
        <v>0</v>
      </c>
      <c r="F41" s="135">
        <f t="shared" si="20"/>
        <v>0</v>
      </c>
      <c r="G41" s="135">
        <f t="shared" si="20"/>
        <v>0</v>
      </c>
      <c r="H41" s="135">
        <f t="shared" si="20"/>
        <v>0</v>
      </c>
      <c r="I41" s="135">
        <f t="shared" si="20"/>
        <v>0</v>
      </c>
      <c r="J41" s="135">
        <f t="shared" si="20"/>
        <v>0</v>
      </c>
      <c r="K41" s="135">
        <f t="shared" si="20"/>
        <v>0</v>
      </c>
      <c r="L41" s="135">
        <f t="shared" si="20"/>
        <v>0</v>
      </c>
      <c r="M41" s="135">
        <f t="shared" si="20"/>
        <v>0</v>
      </c>
      <c r="N41" s="135">
        <f t="shared" si="20"/>
        <v>0</v>
      </c>
      <c r="O41" s="135">
        <f t="shared" si="20"/>
        <v>0</v>
      </c>
      <c r="P41" s="135">
        <f t="shared" si="20"/>
        <v>0</v>
      </c>
      <c r="Q41" s="135">
        <f t="shared" si="20"/>
        <v>0</v>
      </c>
      <c r="R41" s="135">
        <v>0</v>
      </c>
      <c r="S41" s="135">
        <v>0</v>
      </c>
      <c r="T41" s="135">
        <v>0</v>
      </c>
      <c r="U41" s="135">
        <v>0</v>
      </c>
      <c r="V41" s="135">
        <v>0</v>
      </c>
      <c r="W41" s="135">
        <v>0</v>
      </c>
      <c r="X41" s="135">
        <v>0</v>
      </c>
    </row>
    <row r="42" spans="1:24" s="5" customFormat="1" ht="16.5" customHeight="1" hidden="1">
      <c r="A42" s="28"/>
      <c r="B42" s="31"/>
      <c r="C42" s="14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>
        <v>0</v>
      </c>
      <c r="S42" s="135">
        <v>0</v>
      </c>
      <c r="T42" s="135">
        <v>0</v>
      </c>
      <c r="U42" s="135">
        <v>0</v>
      </c>
      <c r="V42" s="135">
        <v>0</v>
      </c>
      <c r="W42" s="135">
        <v>0</v>
      </c>
      <c r="X42" s="135">
        <v>0</v>
      </c>
    </row>
    <row r="43" spans="1:24" s="5" customFormat="1" ht="16.5" customHeight="1" hidden="1">
      <c r="A43" s="28"/>
      <c r="B43" s="31"/>
      <c r="C43" s="14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  <c r="X43" s="135">
        <v>0</v>
      </c>
    </row>
    <row r="44" spans="1:24" ht="64.5" customHeight="1">
      <c r="A44" s="28" t="s">
        <v>56</v>
      </c>
      <c r="B44" s="31" t="s">
        <v>57</v>
      </c>
      <c r="C44" s="14" t="s">
        <v>32</v>
      </c>
      <c r="D44" s="135">
        <f aca="true" t="shared" si="21" ref="D44:Q44">SUM(D45:D46)</f>
        <v>0</v>
      </c>
      <c r="E44" s="135">
        <f t="shared" si="21"/>
        <v>0</v>
      </c>
      <c r="F44" s="135">
        <f t="shared" si="21"/>
        <v>0</v>
      </c>
      <c r="G44" s="135">
        <f t="shared" si="21"/>
        <v>0</v>
      </c>
      <c r="H44" s="135">
        <f t="shared" si="21"/>
        <v>0</v>
      </c>
      <c r="I44" s="135">
        <f t="shared" si="21"/>
        <v>0</v>
      </c>
      <c r="J44" s="135">
        <f t="shared" si="21"/>
        <v>0</v>
      </c>
      <c r="K44" s="135">
        <f t="shared" si="21"/>
        <v>0</v>
      </c>
      <c r="L44" s="135">
        <f t="shared" si="21"/>
        <v>0</v>
      </c>
      <c r="M44" s="135">
        <f t="shared" si="21"/>
        <v>0</v>
      </c>
      <c r="N44" s="135">
        <f t="shared" si="21"/>
        <v>0</v>
      </c>
      <c r="O44" s="135">
        <f t="shared" si="21"/>
        <v>0</v>
      </c>
      <c r="P44" s="135">
        <f t="shared" si="21"/>
        <v>0</v>
      </c>
      <c r="Q44" s="135">
        <f t="shared" si="21"/>
        <v>0</v>
      </c>
      <c r="R44" s="135">
        <v>0</v>
      </c>
      <c r="S44" s="135">
        <v>0</v>
      </c>
      <c r="T44" s="135">
        <v>0</v>
      </c>
      <c r="U44" s="135">
        <v>0</v>
      </c>
      <c r="V44" s="135">
        <v>0</v>
      </c>
      <c r="W44" s="135">
        <v>0</v>
      </c>
      <c r="X44" s="135">
        <v>0</v>
      </c>
    </row>
    <row r="45" spans="1:24" s="5" customFormat="1" ht="16.5" customHeight="1" hidden="1">
      <c r="A45" s="28"/>
      <c r="B45" s="31"/>
      <c r="C45" s="14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</row>
    <row r="46" spans="1:24" s="5" customFormat="1" ht="16.5" customHeight="1" hidden="1">
      <c r="A46" s="28"/>
      <c r="B46" s="31"/>
      <c r="C46" s="14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>
        <v>0</v>
      </c>
      <c r="S46" s="135">
        <v>0</v>
      </c>
      <c r="T46" s="135">
        <v>0</v>
      </c>
      <c r="U46" s="135">
        <v>0</v>
      </c>
      <c r="V46" s="135">
        <v>0</v>
      </c>
      <c r="W46" s="135">
        <v>0</v>
      </c>
      <c r="X46" s="135">
        <v>0</v>
      </c>
    </row>
    <row r="47" spans="1:24" ht="102.75" customHeight="1">
      <c r="A47" s="28" t="s">
        <v>58</v>
      </c>
      <c r="B47" s="31" t="s">
        <v>59</v>
      </c>
      <c r="C47" s="14" t="s">
        <v>32</v>
      </c>
      <c r="D47" s="135">
        <f aca="true" t="shared" si="22" ref="D47:Q47">SUM(D48,D51)</f>
        <v>0</v>
      </c>
      <c r="E47" s="135">
        <f t="shared" si="22"/>
        <v>0</v>
      </c>
      <c r="F47" s="135">
        <f t="shared" si="22"/>
        <v>0</v>
      </c>
      <c r="G47" s="135">
        <f t="shared" si="22"/>
        <v>0</v>
      </c>
      <c r="H47" s="135">
        <f t="shared" si="22"/>
        <v>0</v>
      </c>
      <c r="I47" s="135">
        <f t="shared" si="22"/>
        <v>0</v>
      </c>
      <c r="J47" s="135">
        <f t="shared" si="22"/>
        <v>0</v>
      </c>
      <c r="K47" s="135">
        <f t="shared" si="22"/>
        <v>0</v>
      </c>
      <c r="L47" s="135">
        <f t="shared" si="22"/>
        <v>0</v>
      </c>
      <c r="M47" s="135">
        <f t="shared" si="22"/>
        <v>0</v>
      </c>
      <c r="N47" s="135">
        <f t="shared" si="22"/>
        <v>0</v>
      </c>
      <c r="O47" s="135">
        <f t="shared" si="22"/>
        <v>0</v>
      </c>
      <c r="P47" s="135">
        <f t="shared" si="22"/>
        <v>0</v>
      </c>
      <c r="Q47" s="135">
        <f t="shared" si="22"/>
        <v>0</v>
      </c>
      <c r="R47" s="135">
        <v>0</v>
      </c>
      <c r="S47" s="135">
        <v>0</v>
      </c>
      <c r="T47" s="135">
        <v>0</v>
      </c>
      <c r="U47" s="135">
        <v>0</v>
      </c>
      <c r="V47" s="135">
        <v>0</v>
      </c>
      <c r="W47" s="135">
        <v>0</v>
      </c>
      <c r="X47" s="135">
        <v>0</v>
      </c>
    </row>
    <row r="48" spans="1:24" ht="76.5" customHeight="1">
      <c r="A48" s="28" t="s">
        <v>60</v>
      </c>
      <c r="B48" s="31" t="s">
        <v>61</v>
      </c>
      <c r="C48" s="14" t="s">
        <v>32</v>
      </c>
      <c r="D48" s="135">
        <f aca="true" t="shared" si="23" ref="D48:Q48">SUM(D49:D50)</f>
        <v>0</v>
      </c>
      <c r="E48" s="135">
        <f t="shared" si="23"/>
        <v>0</v>
      </c>
      <c r="F48" s="135">
        <f t="shared" si="23"/>
        <v>0</v>
      </c>
      <c r="G48" s="135">
        <f t="shared" si="23"/>
        <v>0</v>
      </c>
      <c r="H48" s="135">
        <f t="shared" si="23"/>
        <v>0</v>
      </c>
      <c r="I48" s="135">
        <f t="shared" si="23"/>
        <v>0</v>
      </c>
      <c r="J48" s="135">
        <f t="shared" si="23"/>
        <v>0</v>
      </c>
      <c r="K48" s="135">
        <f t="shared" si="23"/>
        <v>0</v>
      </c>
      <c r="L48" s="135">
        <f t="shared" si="23"/>
        <v>0</v>
      </c>
      <c r="M48" s="135">
        <f t="shared" si="23"/>
        <v>0</v>
      </c>
      <c r="N48" s="135">
        <f t="shared" si="23"/>
        <v>0</v>
      </c>
      <c r="O48" s="135">
        <f t="shared" si="23"/>
        <v>0</v>
      </c>
      <c r="P48" s="135">
        <f t="shared" si="23"/>
        <v>0</v>
      </c>
      <c r="Q48" s="135">
        <f t="shared" si="23"/>
        <v>0</v>
      </c>
      <c r="R48" s="135">
        <v>0</v>
      </c>
      <c r="S48" s="135">
        <v>0</v>
      </c>
      <c r="T48" s="135">
        <v>0</v>
      </c>
      <c r="U48" s="135">
        <v>0</v>
      </c>
      <c r="V48" s="135">
        <v>0</v>
      </c>
      <c r="W48" s="135">
        <v>0</v>
      </c>
      <c r="X48" s="135">
        <v>0</v>
      </c>
    </row>
    <row r="49" spans="1:24" s="5" customFormat="1" ht="16.5" customHeight="1" hidden="1">
      <c r="A49" s="28"/>
      <c r="B49" s="31"/>
      <c r="C49" s="14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>
        <v>0</v>
      </c>
      <c r="S49" s="135">
        <v>0</v>
      </c>
      <c r="T49" s="135">
        <v>0</v>
      </c>
      <c r="U49" s="135">
        <v>0</v>
      </c>
      <c r="V49" s="135">
        <v>0</v>
      </c>
      <c r="W49" s="135">
        <v>0</v>
      </c>
      <c r="X49" s="135">
        <v>0</v>
      </c>
    </row>
    <row r="50" spans="1:24" s="5" customFormat="1" ht="16.5" customHeight="1" hidden="1">
      <c r="A50" s="28"/>
      <c r="B50" s="31"/>
      <c r="C50" s="14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>
        <v>0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</row>
    <row r="51" spans="1:24" ht="76.5" customHeight="1">
      <c r="A51" s="28" t="s">
        <v>62</v>
      </c>
      <c r="B51" s="33" t="s">
        <v>63</v>
      </c>
      <c r="C51" s="14" t="s">
        <v>32</v>
      </c>
      <c r="D51" s="135">
        <f aca="true" t="shared" si="24" ref="D51:Q51">SUM(D52:D53)</f>
        <v>0</v>
      </c>
      <c r="E51" s="135">
        <f t="shared" si="24"/>
        <v>0</v>
      </c>
      <c r="F51" s="135">
        <f t="shared" si="24"/>
        <v>0</v>
      </c>
      <c r="G51" s="135">
        <f t="shared" si="24"/>
        <v>0</v>
      </c>
      <c r="H51" s="135">
        <f t="shared" si="24"/>
        <v>0</v>
      </c>
      <c r="I51" s="135">
        <f t="shared" si="24"/>
        <v>0</v>
      </c>
      <c r="J51" s="135">
        <f t="shared" si="24"/>
        <v>0</v>
      </c>
      <c r="K51" s="135">
        <f t="shared" si="24"/>
        <v>0</v>
      </c>
      <c r="L51" s="135">
        <f t="shared" si="24"/>
        <v>0</v>
      </c>
      <c r="M51" s="135">
        <f t="shared" si="24"/>
        <v>0</v>
      </c>
      <c r="N51" s="135">
        <f t="shared" si="24"/>
        <v>0</v>
      </c>
      <c r="O51" s="135">
        <f t="shared" si="24"/>
        <v>0</v>
      </c>
      <c r="P51" s="135">
        <f t="shared" si="24"/>
        <v>0</v>
      </c>
      <c r="Q51" s="135">
        <f t="shared" si="24"/>
        <v>0</v>
      </c>
      <c r="R51" s="135">
        <v>0</v>
      </c>
      <c r="S51" s="135">
        <v>0</v>
      </c>
      <c r="T51" s="135">
        <v>0</v>
      </c>
      <c r="U51" s="135">
        <v>0</v>
      </c>
      <c r="V51" s="135">
        <v>0</v>
      </c>
      <c r="W51" s="135">
        <v>0</v>
      </c>
      <c r="X51" s="135">
        <v>0</v>
      </c>
    </row>
    <row r="52" spans="1:24" ht="16.5" customHeight="1" hidden="1">
      <c r="A52" s="28"/>
      <c r="B52" s="33"/>
      <c r="C52" s="14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 t="e">
        <f>SUM(#REF!,#REF!,#REF!,#REF!,#REF!)</f>
        <v>#REF!</v>
      </c>
      <c r="S52" s="135" t="e">
        <f>SUM(#REF!,#REF!,#REF!,#REF!,#REF!)</f>
        <v>#REF!</v>
      </c>
      <c r="T52" s="135" t="e">
        <f>SUM(#REF!,#REF!,#REF!,#REF!,#REF!)</f>
        <v>#REF!</v>
      </c>
      <c r="U52" s="135" t="e">
        <f>SUM(#REF!,#REF!,#REF!,#REF!,#REF!)</f>
        <v>#REF!</v>
      </c>
      <c r="V52" s="135" t="e">
        <f>SUM(#REF!,#REF!,#REF!,#REF!,#REF!)</f>
        <v>#REF!</v>
      </c>
      <c r="W52" s="135" t="e">
        <f>SUM(#REF!,#REF!,#REF!,#REF!,#REF!)</f>
        <v>#REF!</v>
      </c>
      <c r="X52" s="135" t="e">
        <f>SUM(#REF!,#REF!,#REF!,#REF!,#REF!)</f>
        <v>#REF!</v>
      </c>
    </row>
    <row r="53" spans="1:24" ht="16.5" customHeight="1" hidden="1">
      <c r="A53" s="28"/>
      <c r="B53" s="33"/>
      <c r="C53" s="14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 t="e">
        <f>SUM(#REF!,#REF!,#REF!,#REF!,#REF!)</f>
        <v>#REF!</v>
      </c>
      <c r="S53" s="135" t="e">
        <f>SUM(#REF!,#REF!,#REF!,#REF!,#REF!)</f>
        <v>#REF!</v>
      </c>
      <c r="T53" s="135" t="e">
        <f>SUM(#REF!,#REF!,#REF!,#REF!,#REF!)</f>
        <v>#REF!</v>
      </c>
      <c r="U53" s="135" t="e">
        <f>SUM(#REF!,#REF!,#REF!,#REF!,#REF!)</f>
        <v>#REF!</v>
      </c>
      <c r="V53" s="135" t="e">
        <f>SUM(#REF!,#REF!,#REF!,#REF!,#REF!)</f>
        <v>#REF!</v>
      </c>
      <c r="W53" s="135" t="e">
        <f>SUM(#REF!,#REF!,#REF!,#REF!,#REF!)</f>
        <v>#REF!</v>
      </c>
      <c r="X53" s="135" t="e">
        <f>SUM(#REF!,#REF!,#REF!,#REF!,#REF!)</f>
        <v>#REF!</v>
      </c>
    </row>
    <row r="54" spans="1:24" ht="31.5" customHeight="1">
      <c r="A54" s="28" t="s">
        <v>162</v>
      </c>
      <c r="B54" s="31" t="s">
        <v>64</v>
      </c>
      <c r="C54" s="14" t="s">
        <v>32</v>
      </c>
      <c r="D54" s="135">
        <f aca="true" t="shared" si="25" ref="D54:Q54">SUM(D55,D63,D70,D95)</f>
        <v>0</v>
      </c>
      <c r="E54" s="135">
        <f t="shared" si="25"/>
        <v>0</v>
      </c>
      <c r="F54" s="135">
        <f t="shared" si="25"/>
        <v>0</v>
      </c>
      <c r="G54" s="135">
        <f t="shared" si="25"/>
        <v>0</v>
      </c>
      <c r="H54" s="135">
        <f t="shared" si="25"/>
        <v>0</v>
      </c>
      <c r="I54" s="135">
        <f t="shared" si="25"/>
        <v>0</v>
      </c>
      <c r="J54" s="135">
        <f t="shared" si="25"/>
        <v>0</v>
      </c>
      <c r="K54" s="135">
        <f t="shared" si="25"/>
        <v>0</v>
      </c>
      <c r="L54" s="135">
        <f t="shared" si="25"/>
        <v>0</v>
      </c>
      <c r="M54" s="135">
        <f t="shared" si="25"/>
        <v>0</v>
      </c>
      <c r="N54" s="135">
        <f t="shared" si="25"/>
        <v>0</v>
      </c>
      <c r="O54" s="135">
        <f t="shared" si="25"/>
        <v>0</v>
      </c>
      <c r="P54" s="135">
        <f t="shared" si="25"/>
        <v>0</v>
      </c>
      <c r="Q54" s="135">
        <f t="shared" si="25"/>
        <v>0</v>
      </c>
      <c r="R54" s="135">
        <f aca="true" t="shared" si="26" ref="R54:X54">SUM(R55,R63,R70,R95)</f>
        <v>0</v>
      </c>
      <c r="S54" s="135">
        <f t="shared" si="26"/>
        <v>0</v>
      </c>
      <c r="T54" s="135">
        <f t="shared" si="26"/>
        <v>0</v>
      </c>
      <c r="U54" s="135">
        <f t="shared" si="26"/>
        <v>0</v>
      </c>
      <c r="V54" s="135">
        <f t="shared" si="26"/>
        <v>0</v>
      </c>
      <c r="W54" s="135">
        <f t="shared" si="26"/>
        <v>0</v>
      </c>
      <c r="X54" s="135">
        <f t="shared" si="26"/>
        <v>0</v>
      </c>
    </row>
    <row r="55" spans="1:24" ht="63" customHeight="1">
      <c r="A55" s="28" t="s">
        <v>65</v>
      </c>
      <c r="B55" s="31" t="s">
        <v>66</v>
      </c>
      <c r="C55" s="14" t="s">
        <v>32</v>
      </c>
      <c r="D55" s="135">
        <f aca="true" t="shared" si="27" ref="D55:Q55">SUM(D56,D59)</f>
        <v>0</v>
      </c>
      <c r="E55" s="135">
        <f t="shared" si="27"/>
        <v>0</v>
      </c>
      <c r="F55" s="135">
        <f t="shared" si="27"/>
        <v>0</v>
      </c>
      <c r="G55" s="135">
        <f t="shared" si="27"/>
        <v>0</v>
      </c>
      <c r="H55" s="135">
        <f t="shared" si="27"/>
        <v>0</v>
      </c>
      <c r="I55" s="135">
        <f t="shared" si="27"/>
        <v>0</v>
      </c>
      <c r="J55" s="135">
        <f t="shared" si="27"/>
        <v>0</v>
      </c>
      <c r="K55" s="135">
        <f t="shared" si="27"/>
        <v>0</v>
      </c>
      <c r="L55" s="135">
        <f t="shared" si="27"/>
        <v>0</v>
      </c>
      <c r="M55" s="135">
        <f t="shared" si="27"/>
        <v>0</v>
      </c>
      <c r="N55" s="135">
        <f t="shared" si="27"/>
        <v>0</v>
      </c>
      <c r="O55" s="135">
        <f t="shared" si="27"/>
        <v>0</v>
      </c>
      <c r="P55" s="135">
        <f t="shared" si="27"/>
        <v>0</v>
      </c>
      <c r="Q55" s="135">
        <f t="shared" si="27"/>
        <v>0</v>
      </c>
      <c r="R55" s="135">
        <f aca="true" t="shared" si="28" ref="R55:X55">SUM(R56,R59)</f>
        <v>0</v>
      </c>
      <c r="S55" s="135">
        <f t="shared" si="28"/>
        <v>0</v>
      </c>
      <c r="T55" s="135">
        <f t="shared" si="28"/>
        <v>0</v>
      </c>
      <c r="U55" s="135">
        <f t="shared" si="28"/>
        <v>0</v>
      </c>
      <c r="V55" s="135">
        <f t="shared" si="28"/>
        <v>0</v>
      </c>
      <c r="W55" s="135">
        <f t="shared" si="28"/>
        <v>0</v>
      </c>
      <c r="X55" s="135">
        <f t="shared" si="28"/>
        <v>0</v>
      </c>
    </row>
    <row r="56" spans="1:24" ht="31.5" customHeight="1">
      <c r="A56" s="28" t="s">
        <v>67</v>
      </c>
      <c r="B56" s="31" t="s">
        <v>68</v>
      </c>
      <c r="C56" s="14" t="s">
        <v>32</v>
      </c>
      <c r="D56" s="135">
        <f aca="true" t="shared" si="29" ref="D56:Q56">SUM(D57:D58)</f>
        <v>0</v>
      </c>
      <c r="E56" s="135">
        <f t="shared" si="29"/>
        <v>0</v>
      </c>
      <c r="F56" s="135">
        <f t="shared" si="29"/>
        <v>0</v>
      </c>
      <c r="G56" s="135">
        <f t="shared" si="29"/>
        <v>0</v>
      </c>
      <c r="H56" s="135">
        <f t="shared" si="29"/>
        <v>0</v>
      </c>
      <c r="I56" s="135">
        <f t="shared" si="29"/>
        <v>0</v>
      </c>
      <c r="J56" s="135">
        <f t="shared" si="29"/>
        <v>0</v>
      </c>
      <c r="K56" s="135">
        <f t="shared" si="29"/>
        <v>0</v>
      </c>
      <c r="L56" s="135">
        <f t="shared" si="29"/>
        <v>0</v>
      </c>
      <c r="M56" s="135">
        <f t="shared" si="29"/>
        <v>0</v>
      </c>
      <c r="N56" s="135">
        <f t="shared" si="29"/>
        <v>0</v>
      </c>
      <c r="O56" s="135">
        <f t="shared" si="29"/>
        <v>0</v>
      </c>
      <c r="P56" s="135">
        <f t="shared" si="29"/>
        <v>0</v>
      </c>
      <c r="Q56" s="135">
        <f t="shared" si="29"/>
        <v>0</v>
      </c>
      <c r="R56" s="135">
        <f aca="true" t="shared" si="30" ref="R56:X56">SUM(R57:R58)</f>
        <v>0</v>
      </c>
      <c r="S56" s="135">
        <f t="shared" si="30"/>
        <v>0</v>
      </c>
      <c r="T56" s="135">
        <f t="shared" si="30"/>
        <v>0</v>
      </c>
      <c r="U56" s="135">
        <f t="shared" si="30"/>
        <v>0</v>
      </c>
      <c r="V56" s="135">
        <f t="shared" si="30"/>
        <v>0</v>
      </c>
      <c r="W56" s="135">
        <f t="shared" si="30"/>
        <v>0</v>
      </c>
      <c r="X56" s="135">
        <f t="shared" si="30"/>
        <v>0</v>
      </c>
    </row>
    <row r="57" spans="1:24" ht="101.25" customHeight="1" hidden="1">
      <c r="A57" s="28"/>
      <c r="B57" s="14"/>
      <c r="C57" s="14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</row>
    <row r="58" spans="1:24" ht="125.25" customHeight="1" hidden="1">
      <c r="A58" s="28"/>
      <c r="B58" s="31"/>
      <c r="C58" s="14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</row>
    <row r="59" spans="1:24" ht="93" customHeight="1">
      <c r="A59" s="28" t="s">
        <v>69</v>
      </c>
      <c r="B59" s="33" t="s">
        <v>70</v>
      </c>
      <c r="C59" s="14" t="s">
        <v>32</v>
      </c>
      <c r="D59" s="135">
        <f aca="true" t="shared" si="31" ref="D59:Q59">SUM(D60:D62)</f>
        <v>0</v>
      </c>
      <c r="E59" s="135">
        <f t="shared" si="31"/>
        <v>0</v>
      </c>
      <c r="F59" s="135">
        <f t="shared" si="31"/>
        <v>0</v>
      </c>
      <c r="G59" s="135">
        <f t="shared" si="31"/>
        <v>0</v>
      </c>
      <c r="H59" s="135">
        <f t="shared" si="31"/>
        <v>0</v>
      </c>
      <c r="I59" s="135">
        <f t="shared" si="31"/>
        <v>0</v>
      </c>
      <c r="J59" s="135">
        <f t="shared" si="31"/>
        <v>0</v>
      </c>
      <c r="K59" s="135">
        <f t="shared" si="31"/>
        <v>0</v>
      </c>
      <c r="L59" s="135">
        <f t="shared" si="31"/>
        <v>0</v>
      </c>
      <c r="M59" s="135">
        <f t="shared" si="31"/>
        <v>0</v>
      </c>
      <c r="N59" s="135">
        <f t="shared" si="31"/>
        <v>0</v>
      </c>
      <c r="O59" s="135">
        <f t="shared" si="31"/>
        <v>0</v>
      </c>
      <c r="P59" s="135">
        <f t="shared" si="31"/>
        <v>0</v>
      </c>
      <c r="Q59" s="135">
        <f t="shared" si="31"/>
        <v>0</v>
      </c>
      <c r="R59" s="135">
        <f aca="true" t="shared" si="32" ref="R59:X59">SUM(R60:R62)</f>
        <v>0</v>
      </c>
      <c r="S59" s="135">
        <f t="shared" si="32"/>
        <v>0</v>
      </c>
      <c r="T59" s="135">
        <f t="shared" si="32"/>
        <v>0</v>
      </c>
      <c r="U59" s="135">
        <f t="shared" si="32"/>
        <v>0</v>
      </c>
      <c r="V59" s="135">
        <f t="shared" si="32"/>
        <v>0</v>
      </c>
      <c r="W59" s="135">
        <f t="shared" si="32"/>
        <v>0</v>
      </c>
      <c r="X59" s="135">
        <f t="shared" si="32"/>
        <v>0</v>
      </c>
    </row>
    <row r="60" spans="1:24" s="5" customFormat="1" ht="66.75" customHeight="1" hidden="1">
      <c r="A60" s="28"/>
      <c r="B60" s="33"/>
      <c r="C60" s="14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</row>
    <row r="61" spans="1:24" s="5" customFormat="1" ht="65.25" customHeight="1" hidden="1">
      <c r="A61" s="28"/>
      <c r="B61" s="33"/>
      <c r="C61" s="14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</row>
    <row r="62" spans="1:24" s="5" customFormat="1" ht="65.25" customHeight="1" hidden="1">
      <c r="A62" s="28"/>
      <c r="B62" s="33"/>
      <c r="C62" s="14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</row>
    <row r="63" spans="1:24" ht="47.25" customHeight="1">
      <c r="A63" s="28" t="s">
        <v>71</v>
      </c>
      <c r="B63" s="31" t="s">
        <v>72</v>
      </c>
      <c r="C63" s="14" t="s">
        <v>32</v>
      </c>
      <c r="D63" s="135">
        <f aca="true" t="shared" si="33" ref="D63:Q63">SUM(D64,D67)</f>
        <v>0</v>
      </c>
      <c r="E63" s="135">
        <f t="shared" si="33"/>
        <v>0</v>
      </c>
      <c r="F63" s="135">
        <f t="shared" si="33"/>
        <v>0</v>
      </c>
      <c r="G63" s="135">
        <f t="shared" si="33"/>
        <v>0</v>
      </c>
      <c r="H63" s="135">
        <f t="shared" si="33"/>
        <v>0</v>
      </c>
      <c r="I63" s="135">
        <f t="shared" si="33"/>
        <v>0</v>
      </c>
      <c r="J63" s="135">
        <f t="shared" si="33"/>
        <v>0</v>
      </c>
      <c r="K63" s="135">
        <f t="shared" si="33"/>
        <v>0</v>
      </c>
      <c r="L63" s="135">
        <f t="shared" si="33"/>
        <v>0</v>
      </c>
      <c r="M63" s="135">
        <f t="shared" si="33"/>
        <v>0</v>
      </c>
      <c r="N63" s="135">
        <f t="shared" si="33"/>
        <v>0</v>
      </c>
      <c r="O63" s="135">
        <f t="shared" si="33"/>
        <v>0</v>
      </c>
      <c r="P63" s="135">
        <f t="shared" si="33"/>
        <v>0</v>
      </c>
      <c r="Q63" s="135">
        <f t="shared" si="33"/>
        <v>0</v>
      </c>
      <c r="R63" s="135">
        <v>0</v>
      </c>
      <c r="S63" s="135">
        <v>0</v>
      </c>
      <c r="T63" s="135">
        <v>0</v>
      </c>
      <c r="U63" s="135">
        <v>0</v>
      </c>
      <c r="V63" s="135">
        <v>0</v>
      </c>
      <c r="W63" s="135">
        <v>0</v>
      </c>
      <c r="X63" s="135">
        <v>0</v>
      </c>
    </row>
    <row r="64" spans="1:24" ht="31.5" customHeight="1">
      <c r="A64" s="28" t="s">
        <v>73</v>
      </c>
      <c r="B64" s="31" t="s">
        <v>74</v>
      </c>
      <c r="C64" s="14" t="s">
        <v>32</v>
      </c>
      <c r="D64" s="135">
        <f aca="true" t="shared" si="34" ref="D64:Q64">SUM(D65:D66)</f>
        <v>0</v>
      </c>
      <c r="E64" s="135">
        <f t="shared" si="34"/>
        <v>0</v>
      </c>
      <c r="F64" s="135">
        <f t="shared" si="34"/>
        <v>0</v>
      </c>
      <c r="G64" s="135">
        <f t="shared" si="34"/>
        <v>0</v>
      </c>
      <c r="H64" s="135">
        <f t="shared" si="34"/>
        <v>0</v>
      </c>
      <c r="I64" s="135">
        <f t="shared" si="34"/>
        <v>0</v>
      </c>
      <c r="J64" s="135">
        <f t="shared" si="34"/>
        <v>0</v>
      </c>
      <c r="K64" s="135">
        <f t="shared" si="34"/>
        <v>0</v>
      </c>
      <c r="L64" s="135">
        <f t="shared" si="34"/>
        <v>0</v>
      </c>
      <c r="M64" s="135">
        <f t="shared" si="34"/>
        <v>0</v>
      </c>
      <c r="N64" s="135">
        <f t="shared" si="34"/>
        <v>0</v>
      </c>
      <c r="O64" s="135">
        <f t="shared" si="34"/>
        <v>0</v>
      </c>
      <c r="P64" s="135">
        <f t="shared" si="34"/>
        <v>0</v>
      </c>
      <c r="Q64" s="135">
        <f t="shared" si="34"/>
        <v>0</v>
      </c>
      <c r="R64" s="135">
        <v>0</v>
      </c>
      <c r="S64" s="135">
        <v>0</v>
      </c>
      <c r="T64" s="135">
        <v>0</v>
      </c>
      <c r="U64" s="135">
        <v>0</v>
      </c>
      <c r="V64" s="135">
        <v>0</v>
      </c>
      <c r="W64" s="135">
        <v>0</v>
      </c>
      <c r="X64" s="135">
        <v>0</v>
      </c>
    </row>
    <row r="65" spans="1:24" ht="15.75" customHeight="1" hidden="1">
      <c r="A65" s="28"/>
      <c r="B65" s="33"/>
      <c r="C65" s="14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>
        <v>0</v>
      </c>
      <c r="S65" s="135">
        <v>0</v>
      </c>
      <c r="T65" s="135">
        <v>0</v>
      </c>
      <c r="U65" s="135">
        <v>0</v>
      </c>
      <c r="V65" s="135">
        <v>0</v>
      </c>
      <c r="W65" s="135">
        <v>0</v>
      </c>
      <c r="X65" s="135">
        <v>0</v>
      </c>
    </row>
    <row r="66" spans="1:24" ht="15.75" customHeight="1" hidden="1">
      <c r="A66" s="28"/>
      <c r="B66" s="33"/>
      <c r="C66" s="14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>
        <v>0</v>
      </c>
      <c r="S66" s="135">
        <v>0</v>
      </c>
      <c r="T66" s="135">
        <v>0</v>
      </c>
      <c r="U66" s="135">
        <v>0</v>
      </c>
      <c r="V66" s="135">
        <v>0</v>
      </c>
      <c r="W66" s="135">
        <v>0</v>
      </c>
      <c r="X66" s="135">
        <v>0</v>
      </c>
    </row>
    <row r="67" spans="1:24" ht="43.5" customHeight="1">
      <c r="A67" s="28" t="s">
        <v>75</v>
      </c>
      <c r="B67" s="33" t="s">
        <v>76</v>
      </c>
      <c r="C67" s="14" t="s">
        <v>32</v>
      </c>
      <c r="D67" s="135">
        <f aca="true" t="shared" si="35" ref="D67:Q67">SUM(D68:D69)</f>
        <v>0</v>
      </c>
      <c r="E67" s="135">
        <f t="shared" si="35"/>
        <v>0</v>
      </c>
      <c r="F67" s="135">
        <f t="shared" si="35"/>
        <v>0</v>
      </c>
      <c r="G67" s="135">
        <f t="shared" si="35"/>
        <v>0</v>
      </c>
      <c r="H67" s="135">
        <f t="shared" si="35"/>
        <v>0</v>
      </c>
      <c r="I67" s="135">
        <f t="shared" si="35"/>
        <v>0</v>
      </c>
      <c r="J67" s="135">
        <f t="shared" si="35"/>
        <v>0</v>
      </c>
      <c r="K67" s="135">
        <f t="shared" si="35"/>
        <v>0</v>
      </c>
      <c r="L67" s="135">
        <f t="shared" si="35"/>
        <v>0</v>
      </c>
      <c r="M67" s="135">
        <f t="shared" si="35"/>
        <v>0</v>
      </c>
      <c r="N67" s="135">
        <f t="shared" si="35"/>
        <v>0</v>
      </c>
      <c r="O67" s="135">
        <f t="shared" si="35"/>
        <v>0</v>
      </c>
      <c r="P67" s="135">
        <f t="shared" si="35"/>
        <v>0</v>
      </c>
      <c r="Q67" s="135">
        <f t="shared" si="35"/>
        <v>0</v>
      </c>
      <c r="R67" s="135">
        <v>0</v>
      </c>
      <c r="S67" s="135">
        <v>0</v>
      </c>
      <c r="T67" s="135">
        <v>0</v>
      </c>
      <c r="U67" s="135">
        <v>0</v>
      </c>
      <c r="V67" s="135">
        <v>0</v>
      </c>
      <c r="W67" s="135">
        <v>0</v>
      </c>
      <c r="X67" s="135">
        <v>0</v>
      </c>
    </row>
    <row r="68" spans="1:24" s="5" customFormat="1" ht="16.5" customHeight="1" hidden="1">
      <c r="A68" s="28"/>
      <c r="B68" s="33"/>
      <c r="C68" s="14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>
        <v>0</v>
      </c>
      <c r="S68" s="135">
        <v>0</v>
      </c>
      <c r="T68" s="135">
        <v>0</v>
      </c>
      <c r="U68" s="135">
        <v>0</v>
      </c>
      <c r="V68" s="135">
        <v>0</v>
      </c>
      <c r="W68" s="135">
        <v>0</v>
      </c>
      <c r="X68" s="135">
        <v>0</v>
      </c>
    </row>
    <row r="69" spans="1:24" s="5" customFormat="1" ht="16.5" customHeight="1" hidden="1">
      <c r="A69" s="28"/>
      <c r="B69" s="33"/>
      <c r="C69" s="14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>
        <v>0</v>
      </c>
      <c r="S69" s="135">
        <v>0</v>
      </c>
      <c r="T69" s="135">
        <v>0</v>
      </c>
      <c r="U69" s="135">
        <v>0</v>
      </c>
      <c r="V69" s="135">
        <v>0</v>
      </c>
      <c r="W69" s="135">
        <v>0</v>
      </c>
      <c r="X69" s="135">
        <v>0</v>
      </c>
    </row>
    <row r="70" spans="1:24" ht="38.25" customHeight="1">
      <c r="A70" s="28" t="s">
        <v>77</v>
      </c>
      <c r="B70" s="33" t="s">
        <v>78</v>
      </c>
      <c r="C70" s="14" t="s">
        <v>32</v>
      </c>
      <c r="D70" s="135">
        <f aca="true" t="shared" si="36" ref="D70:Q70">SUM(D71,D74,D77,D80,D83,D86,D89,D92)</f>
        <v>0</v>
      </c>
      <c r="E70" s="135">
        <f t="shared" si="36"/>
        <v>0</v>
      </c>
      <c r="F70" s="135">
        <f t="shared" si="36"/>
        <v>0</v>
      </c>
      <c r="G70" s="135">
        <f t="shared" si="36"/>
        <v>0</v>
      </c>
      <c r="H70" s="135">
        <f t="shared" si="36"/>
        <v>0</v>
      </c>
      <c r="I70" s="135">
        <f t="shared" si="36"/>
        <v>0</v>
      </c>
      <c r="J70" s="135">
        <f t="shared" si="36"/>
        <v>0</v>
      </c>
      <c r="K70" s="135">
        <f t="shared" si="36"/>
        <v>0</v>
      </c>
      <c r="L70" s="135">
        <f t="shared" si="36"/>
        <v>0</v>
      </c>
      <c r="M70" s="135">
        <f t="shared" si="36"/>
        <v>0</v>
      </c>
      <c r="N70" s="135">
        <f t="shared" si="36"/>
        <v>0</v>
      </c>
      <c r="O70" s="135">
        <f t="shared" si="36"/>
        <v>0</v>
      </c>
      <c r="P70" s="135">
        <f t="shared" si="36"/>
        <v>0</v>
      </c>
      <c r="Q70" s="135">
        <f t="shared" si="36"/>
        <v>0</v>
      </c>
      <c r="R70" s="135">
        <v>0</v>
      </c>
      <c r="S70" s="135">
        <v>0</v>
      </c>
      <c r="T70" s="135">
        <v>0</v>
      </c>
      <c r="U70" s="135">
        <v>0</v>
      </c>
      <c r="V70" s="135">
        <v>0</v>
      </c>
      <c r="W70" s="135">
        <v>0</v>
      </c>
      <c r="X70" s="135">
        <v>0</v>
      </c>
    </row>
    <row r="71" spans="1:24" ht="51.75" customHeight="1">
      <c r="A71" s="28" t="s">
        <v>79</v>
      </c>
      <c r="B71" s="33" t="s">
        <v>80</v>
      </c>
      <c r="C71" s="14" t="s">
        <v>32</v>
      </c>
      <c r="D71" s="135">
        <f aca="true" t="shared" si="37" ref="D71:Q71">SUM(D72:D73)</f>
        <v>0</v>
      </c>
      <c r="E71" s="135">
        <f t="shared" si="37"/>
        <v>0</v>
      </c>
      <c r="F71" s="135">
        <f t="shared" si="37"/>
        <v>0</v>
      </c>
      <c r="G71" s="135">
        <f t="shared" si="37"/>
        <v>0</v>
      </c>
      <c r="H71" s="135">
        <f t="shared" si="37"/>
        <v>0</v>
      </c>
      <c r="I71" s="135">
        <f t="shared" si="37"/>
        <v>0</v>
      </c>
      <c r="J71" s="135">
        <f t="shared" si="37"/>
        <v>0</v>
      </c>
      <c r="K71" s="135">
        <f t="shared" si="37"/>
        <v>0</v>
      </c>
      <c r="L71" s="135">
        <f t="shared" si="37"/>
        <v>0</v>
      </c>
      <c r="M71" s="135">
        <f t="shared" si="37"/>
        <v>0</v>
      </c>
      <c r="N71" s="135">
        <f t="shared" si="37"/>
        <v>0</v>
      </c>
      <c r="O71" s="135">
        <f t="shared" si="37"/>
        <v>0</v>
      </c>
      <c r="P71" s="135">
        <f t="shared" si="37"/>
        <v>0</v>
      </c>
      <c r="Q71" s="135">
        <f t="shared" si="37"/>
        <v>0</v>
      </c>
      <c r="R71" s="135">
        <v>0</v>
      </c>
      <c r="S71" s="135">
        <v>0</v>
      </c>
      <c r="T71" s="135">
        <v>0</v>
      </c>
      <c r="U71" s="135">
        <v>0</v>
      </c>
      <c r="V71" s="135">
        <v>0</v>
      </c>
      <c r="W71" s="135">
        <v>0</v>
      </c>
      <c r="X71" s="135">
        <v>0</v>
      </c>
    </row>
    <row r="72" spans="1:24" s="5" customFormat="1" ht="16.5" customHeight="1" hidden="1">
      <c r="A72" s="28"/>
      <c r="B72" s="33"/>
      <c r="C72" s="14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>
        <v>0</v>
      </c>
      <c r="S72" s="135">
        <v>0</v>
      </c>
      <c r="T72" s="135">
        <v>0</v>
      </c>
      <c r="U72" s="135">
        <v>0</v>
      </c>
      <c r="V72" s="135">
        <v>0</v>
      </c>
      <c r="W72" s="135">
        <v>0</v>
      </c>
      <c r="X72" s="135">
        <v>0</v>
      </c>
    </row>
    <row r="73" spans="1:24" s="5" customFormat="1" ht="16.5" customHeight="1" hidden="1">
      <c r="A73" s="28"/>
      <c r="B73" s="33"/>
      <c r="C73" s="14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>
        <v>0</v>
      </c>
      <c r="S73" s="135">
        <v>0</v>
      </c>
      <c r="T73" s="135">
        <v>0</v>
      </c>
      <c r="U73" s="135">
        <v>0</v>
      </c>
      <c r="V73" s="135">
        <v>0</v>
      </c>
      <c r="W73" s="135">
        <v>0</v>
      </c>
      <c r="X73" s="135">
        <v>0</v>
      </c>
    </row>
    <row r="74" spans="1:24" ht="40.5" customHeight="1">
      <c r="A74" s="28" t="s">
        <v>81</v>
      </c>
      <c r="B74" s="33" t="s">
        <v>83</v>
      </c>
      <c r="C74" s="14" t="s">
        <v>32</v>
      </c>
      <c r="D74" s="135">
        <f aca="true" t="shared" si="38" ref="D74:Q74">SUM(D75:D76)</f>
        <v>0</v>
      </c>
      <c r="E74" s="135">
        <f t="shared" si="38"/>
        <v>0</v>
      </c>
      <c r="F74" s="135">
        <f t="shared" si="38"/>
        <v>0</v>
      </c>
      <c r="G74" s="135">
        <f t="shared" si="38"/>
        <v>0</v>
      </c>
      <c r="H74" s="135">
        <f t="shared" si="38"/>
        <v>0</v>
      </c>
      <c r="I74" s="135">
        <f t="shared" si="38"/>
        <v>0</v>
      </c>
      <c r="J74" s="135">
        <f t="shared" si="38"/>
        <v>0</v>
      </c>
      <c r="K74" s="135">
        <f t="shared" si="38"/>
        <v>0</v>
      </c>
      <c r="L74" s="135">
        <f t="shared" si="38"/>
        <v>0</v>
      </c>
      <c r="M74" s="135">
        <f t="shared" si="38"/>
        <v>0</v>
      </c>
      <c r="N74" s="135">
        <f t="shared" si="38"/>
        <v>0</v>
      </c>
      <c r="O74" s="135">
        <f t="shared" si="38"/>
        <v>0</v>
      </c>
      <c r="P74" s="135">
        <f t="shared" si="38"/>
        <v>0</v>
      </c>
      <c r="Q74" s="135">
        <f t="shared" si="38"/>
        <v>0</v>
      </c>
      <c r="R74" s="135">
        <v>0</v>
      </c>
      <c r="S74" s="135">
        <v>0</v>
      </c>
      <c r="T74" s="135">
        <v>0</v>
      </c>
      <c r="U74" s="135">
        <v>0</v>
      </c>
      <c r="V74" s="135">
        <v>0</v>
      </c>
      <c r="W74" s="135">
        <v>0</v>
      </c>
      <c r="X74" s="135">
        <v>0</v>
      </c>
    </row>
    <row r="75" spans="1:24" s="5" customFormat="1" ht="100.5" customHeight="1" hidden="1">
      <c r="A75" s="28"/>
      <c r="B75" s="33"/>
      <c r="C75" s="14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>
        <v>0</v>
      </c>
      <c r="S75" s="135">
        <v>0</v>
      </c>
      <c r="T75" s="135">
        <v>0</v>
      </c>
      <c r="U75" s="135">
        <v>0</v>
      </c>
      <c r="V75" s="135">
        <v>0</v>
      </c>
      <c r="W75" s="135">
        <v>0</v>
      </c>
      <c r="X75" s="135">
        <v>0</v>
      </c>
    </row>
    <row r="76" spans="1:24" s="5" customFormat="1" ht="15.75" customHeight="1" hidden="1">
      <c r="A76" s="28"/>
      <c r="B76" s="33"/>
      <c r="C76" s="14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>
        <v>0</v>
      </c>
      <c r="S76" s="135">
        <v>0</v>
      </c>
      <c r="T76" s="135">
        <v>0</v>
      </c>
      <c r="U76" s="135">
        <v>0</v>
      </c>
      <c r="V76" s="135">
        <v>0</v>
      </c>
      <c r="W76" s="135">
        <v>0</v>
      </c>
      <c r="X76" s="135">
        <v>0</v>
      </c>
    </row>
    <row r="77" spans="1:24" ht="46.5" customHeight="1">
      <c r="A77" s="28" t="s">
        <v>84</v>
      </c>
      <c r="B77" s="33" t="s">
        <v>85</v>
      </c>
      <c r="C77" s="14" t="s">
        <v>32</v>
      </c>
      <c r="D77" s="135">
        <f aca="true" t="shared" si="39" ref="D77:Q77">SUM(D78:D79)</f>
        <v>0</v>
      </c>
      <c r="E77" s="135">
        <f t="shared" si="39"/>
        <v>0</v>
      </c>
      <c r="F77" s="135">
        <f t="shared" si="39"/>
        <v>0</v>
      </c>
      <c r="G77" s="135">
        <f t="shared" si="39"/>
        <v>0</v>
      </c>
      <c r="H77" s="135">
        <f t="shared" si="39"/>
        <v>0</v>
      </c>
      <c r="I77" s="135">
        <f t="shared" si="39"/>
        <v>0</v>
      </c>
      <c r="J77" s="135">
        <f t="shared" si="39"/>
        <v>0</v>
      </c>
      <c r="K77" s="135">
        <f t="shared" si="39"/>
        <v>0</v>
      </c>
      <c r="L77" s="135">
        <f t="shared" si="39"/>
        <v>0</v>
      </c>
      <c r="M77" s="135">
        <f t="shared" si="39"/>
        <v>0</v>
      </c>
      <c r="N77" s="135">
        <f t="shared" si="39"/>
        <v>0</v>
      </c>
      <c r="O77" s="135">
        <f t="shared" si="39"/>
        <v>0</v>
      </c>
      <c r="P77" s="135">
        <f t="shared" si="39"/>
        <v>0</v>
      </c>
      <c r="Q77" s="135">
        <f t="shared" si="39"/>
        <v>0</v>
      </c>
      <c r="R77" s="135">
        <v>0</v>
      </c>
      <c r="S77" s="135">
        <v>0</v>
      </c>
      <c r="T77" s="135">
        <v>0</v>
      </c>
      <c r="U77" s="135">
        <v>0</v>
      </c>
      <c r="V77" s="135">
        <v>0</v>
      </c>
      <c r="W77" s="135">
        <v>0</v>
      </c>
      <c r="X77" s="135">
        <v>0</v>
      </c>
    </row>
    <row r="78" spans="1:24" s="5" customFormat="1" ht="16.5" customHeight="1" hidden="1">
      <c r="A78" s="28"/>
      <c r="B78" s="33"/>
      <c r="C78" s="14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>
        <v>0</v>
      </c>
      <c r="S78" s="135">
        <v>0</v>
      </c>
      <c r="T78" s="135">
        <v>0</v>
      </c>
      <c r="U78" s="135">
        <v>0</v>
      </c>
      <c r="V78" s="135">
        <v>0</v>
      </c>
      <c r="W78" s="135">
        <v>0</v>
      </c>
      <c r="X78" s="135">
        <v>0</v>
      </c>
    </row>
    <row r="79" spans="1:24" s="5" customFormat="1" ht="16.5" customHeight="1" hidden="1">
      <c r="A79" s="28"/>
      <c r="B79" s="33"/>
      <c r="C79" s="14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>
        <v>0</v>
      </c>
      <c r="S79" s="135">
        <v>0</v>
      </c>
      <c r="T79" s="135">
        <v>0</v>
      </c>
      <c r="U79" s="135">
        <v>0</v>
      </c>
      <c r="V79" s="135">
        <v>0</v>
      </c>
      <c r="W79" s="135">
        <v>0</v>
      </c>
      <c r="X79" s="135">
        <v>0</v>
      </c>
    </row>
    <row r="80" spans="1:24" ht="43.5" customHeight="1">
      <c r="A80" s="28" t="s">
        <v>86</v>
      </c>
      <c r="B80" s="33" t="s">
        <v>87</v>
      </c>
      <c r="C80" s="14" t="s">
        <v>32</v>
      </c>
      <c r="D80" s="135">
        <f aca="true" t="shared" si="40" ref="D80:Q80">SUM(D81:D82)</f>
        <v>0</v>
      </c>
      <c r="E80" s="135">
        <f t="shared" si="40"/>
        <v>0</v>
      </c>
      <c r="F80" s="135">
        <f t="shared" si="40"/>
        <v>0</v>
      </c>
      <c r="G80" s="135">
        <f t="shared" si="40"/>
        <v>0</v>
      </c>
      <c r="H80" s="135">
        <f t="shared" si="40"/>
        <v>0</v>
      </c>
      <c r="I80" s="135">
        <f t="shared" si="40"/>
        <v>0</v>
      </c>
      <c r="J80" s="135">
        <f t="shared" si="40"/>
        <v>0</v>
      </c>
      <c r="K80" s="135">
        <f t="shared" si="40"/>
        <v>0</v>
      </c>
      <c r="L80" s="135">
        <f t="shared" si="40"/>
        <v>0</v>
      </c>
      <c r="M80" s="135">
        <f t="shared" si="40"/>
        <v>0</v>
      </c>
      <c r="N80" s="135">
        <f t="shared" si="40"/>
        <v>0</v>
      </c>
      <c r="O80" s="135">
        <f t="shared" si="40"/>
        <v>0</v>
      </c>
      <c r="P80" s="135">
        <f t="shared" si="40"/>
        <v>0</v>
      </c>
      <c r="Q80" s="135">
        <f t="shared" si="40"/>
        <v>0</v>
      </c>
      <c r="R80" s="135">
        <v>0</v>
      </c>
      <c r="S80" s="135">
        <v>0</v>
      </c>
      <c r="T80" s="135">
        <v>0</v>
      </c>
      <c r="U80" s="135">
        <v>0</v>
      </c>
      <c r="V80" s="135">
        <v>0</v>
      </c>
      <c r="W80" s="135">
        <v>0</v>
      </c>
      <c r="X80" s="135">
        <v>0</v>
      </c>
    </row>
    <row r="81" spans="1:24" s="5" customFormat="1" ht="16.5" customHeight="1" hidden="1">
      <c r="A81" s="28"/>
      <c r="B81" s="33"/>
      <c r="C81" s="14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>
        <v>0</v>
      </c>
      <c r="S81" s="135">
        <v>0</v>
      </c>
      <c r="T81" s="135">
        <v>0</v>
      </c>
      <c r="U81" s="135">
        <v>0</v>
      </c>
      <c r="V81" s="135">
        <v>0</v>
      </c>
      <c r="W81" s="135">
        <v>0</v>
      </c>
      <c r="X81" s="135">
        <v>0</v>
      </c>
    </row>
    <row r="82" spans="1:24" s="5" customFormat="1" ht="16.5" customHeight="1" hidden="1">
      <c r="A82" s="28"/>
      <c r="B82" s="33"/>
      <c r="C82" s="14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>
        <v>0</v>
      </c>
      <c r="S82" s="135">
        <v>0</v>
      </c>
      <c r="T82" s="135">
        <v>0</v>
      </c>
      <c r="U82" s="135">
        <v>0</v>
      </c>
      <c r="V82" s="135">
        <v>0</v>
      </c>
      <c r="W82" s="135">
        <v>0</v>
      </c>
      <c r="X82" s="135">
        <v>0</v>
      </c>
    </row>
    <row r="83" spans="1:24" ht="84" customHeight="1">
      <c r="A83" s="28" t="s">
        <v>88</v>
      </c>
      <c r="B83" s="33" t="s">
        <v>89</v>
      </c>
      <c r="C83" s="14" t="s">
        <v>32</v>
      </c>
      <c r="D83" s="135">
        <f aca="true" t="shared" si="41" ref="D83:Q83">SUM(D84:D85)</f>
        <v>0</v>
      </c>
      <c r="E83" s="135">
        <f t="shared" si="41"/>
        <v>0</v>
      </c>
      <c r="F83" s="135">
        <f t="shared" si="41"/>
        <v>0</v>
      </c>
      <c r="G83" s="135">
        <f t="shared" si="41"/>
        <v>0</v>
      </c>
      <c r="H83" s="135">
        <f t="shared" si="41"/>
        <v>0</v>
      </c>
      <c r="I83" s="135">
        <f t="shared" si="41"/>
        <v>0</v>
      </c>
      <c r="J83" s="135">
        <f t="shared" si="41"/>
        <v>0</v>
      </c>
      <c r="K83" s="135">
        <f t="shared" si="41"/>
        <v>0</v>
      </c>
      <c r="L83" s="135">
        <f t="shared" si="41"/>
        <v>0</v>
      </c>
      <c r="M83" s="135">
        <f t="shared" si="41"/>
        <v>0</v>
      </c>
      <c r="N83" s="135">
        <f t="shared" si="41"/>
        <v>0</v>
      </c>
      <c r="O83" s="135">
        <f t="shared" si="41"/>
        <v>0</v>
      </c>
      <c r="P83" s="135">
        <f t="shared" si="41"/>
        <v>0</v>
      </c>
      <c r="Q83" s="135">
        <f t="shared" si="41"/>
        <v>0</v>
      </c>
      <c r="R83" s="135">
        <v>0</v>
      </c>
      <c r="S83" s="135">
        <v>0</v>
      </c>
      <c r="T83" s="135">
        <v>0</v>
      </c>
      <c r="U83" s="135">
        <v>0</v>
      </c>
      <c r="V83" s="135">
        <v>0</v>
      </c>
      <c r="W83" s="135">
        <v>0</v>
      </c>
      <c r="X83" s="135">
        <v>0</v>
      </c>
    </row>
    <row r="84" spans="1:24" s="5" customFormat="1" ht="15.75" customHeight="1" hidden="1">
      <c r="A84" s="28"/>
      <c r="B84" s="33"/>
      <c r="C84" s="14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>
        <v>0</v>
      </c>
      <c r="S84" s="135">
        <v>0</v>
      </c>
      <c r="T84" s="135">
        <v>0</v>
      </c>
      <c r="U84" s="135">
        <v>0</v>
      </c>
      <c r="V84" s="135">
        <v>0</v>
      </c>
      <c r="W84" s="135">
        <v>0</v>
      </c>
      <c r="X84" s="135">
        <v>0</v>
      </c>
    </row>
    <row r="85" spans="1:24" s="5" customFormat="1" ht="15.75" customHeight="1" hidden="1">
      <c r="A85" s="28"/>
      <c r="B85" s="33"/>
      <c r="C85" s="14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>
        <v>0</v>
      </c>
      <c r="S85" s="135">
        <v>0</v>
      </c>
      <c r="T85" s="135">
        <v>0</v>
      </c>
      <c r="U85" s="135">
        <v>0</v>
      </c>
      <c r="V85" s="135">
        <v>0</v>
      </c>
      <c r="W85" s="135">
        <v>0</v>
      </c>
      <c r="X85" s="135">
        <v>0</v>
      </c>
    </row>
    <row r="86" spans="1:24" ht="61.5" customHeight="1">
      <c r="A86" s="28" t="s">
        <v>90</v>
      </c>
      <c r="B86" s="33" t="s">
        <v>91</v>
      </c>
      <c r="C86" s="14" t="s">
        <v>32</v>
      </c>
      <c r="D86" s="135">
        <f aca="true" t="shared" si="42" ref="D86:Q86">SUM(D87:D88)</f>
        <v>0</v>
      </c>
      <c r="E86" s="135">
        <f t="shared" si="42"/>
        <v>0</v>
      </c>
      <c r="F86" s="135">
        <f t="shared" si="42"/>
        <v>0</v>
      </c>
      <c r="G86" s="135">
        <f t="shared" si="42"/>
        <v>0</v>
      </c>
      <c r="H86" s="135">
        <f t="shared" si="42"/>
        <v>0</v>
      </c>
      <c r="I86" s="135">
        <f t="shared" si="42"/>
        <v>0</v>
      </c>
      <c r="J86" s="135">
        <f t="shared" si="42"/>
        <v>0</v>
      </c>
      <c r="K86" s="135">
        <f t="shared" si="42"/>
        <v>0</v>
      </c>
      <c r="L86" s="135">
        <f t="shared" si="42"/>
        <v>0</v>
      </c>
      <c r="M86" s="135">
        <f t="shared" si="42"/>
        <v>0</v>
      </c>
      <c r="N86" s="135">
        <f t="shared" si="42"/>
        <v>0</v>
      </c>
      <c r="O86" s="135">
        <f t="shared" si="42"/>
        <v>0</v>
      </c>
      <c r="P86" s="135">
        <f t="shared" si="42"/>
        <v>0</v>
      </c>
      <c r="Q86" s="135">
        <f t="shared" si="42"/>
        <v>0</v>
      </c>
      <c r="R86" s="135">
        <v>0</v>
      </c>
      <c r="S86" s="135">
        <v>0</v>
      </c>
      <c r="T86" s="135">
        <v>0</v>
      </c>
      <c r="U86" s="135">
        <v>0</v>
      </c>
      <c r="V86" s="135">
        <v>0</v>
      </c>
      <c r="W86" s="135">
        <v>0</v>
      </c>
      <c r="X86" s="135">
        <v>0</v>
      </c>
    </row>
    <row r="87" spans="1:24" s="5" customFormat="1" ht="16.5" customHeight="1" hidden="1">
      <c r="A87" s="28"/>
      <c r="B87" s="33"/>
      <c r="C87" s="14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>
        <v>0</v>
      </c>
      <c r="S87" s="135">
        <v>0</v>
      </c>
      <c r="T87" s="135">
        <v>0</v>
      </c>
      <c r="U87" s="135">
        <v>0</v>
      </c>
      <c r="V87" s="135">
        <v>0</v>
      </c>
      <c r="W87" s="135">
        <v>0</v>
      </c>
      <c r="X87" s="135">
        <v>0</v>
      </c>
    </row>
    <row r="88" spans="1:24" s="5" customFormat="1" ht="16.5" customHeight="1" hidden="1">
      <c r="A88" s="28"/>
      <c r="B88" s="33"/>
      <c r="C88" s="14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>
        <v>0</v>
      </c>
      <c r="S88" s="135">
        <v>0</v>
      </c>
      <c r="T88" s="135">
        <v>0</v>
      </c>
      <c r="U88" s="135">
        <v>0</v>
      </c>
      <c r="V88" s="135">
        <v>0</v>
      </c>
      <c r="W88" s="135">
        <v>0</v>
      </c>
      <c r="X88" s="135">
        <v>0</v>
      </c>
    </row>
    <row r="89" spans="1:24" ht="66.75" customHeight="1">
      <c r="A89" s="28" t="s">
        <v>92</v>
      </c>
      <c r="B89" s="33" t="s">
        <v>93</v>
      </c>
      <c r="C89" s="14" t="s">
        <v>32</v>
      </c>
      <c r="D89" s="135">
        <f aca="true" t="shared" si="43" ref="D89:Q89">SUM(D90:D91)</f>
        <v>0</v>
      </c>
      <c r="E89" s="135">
        <f t="shared" si="43"/>
        <v>0</v>
      </c>
      <c r="F89" s="135">
        <f t="shared" si="43"/>
        <v>0</v>
      </c>
      <c r="G89" s="135">
        <f t="shared" si="43"/>
        <v>0</v>
      </c>
      <c r="H89" s="135">
        <f t="shared" si="43"/>
        <v>0</v>
      </c>
      <c r="I89" s="135">
        <f t="shared" si="43"/>
        <v>0</v>
      </c>
      <c r="J89" s="135">
        <f t="shared" si="43"/>
        <v>0</v>
      </c>
      <c r="K89" s="135">
        <f t="shared" si="43"/>
        <v>0</v>
      </c>
      <c r="L89" s="135">
        <f t="shared" si="43"/>
        <v>0</v>
      </c>
      <c r="M89" s="135">
        <f t="shared" si="43"/>
        <v>0</v>
      </c>
      <c r="N89" s="135">
        <f t="shared" si="43"/>
        <v>0</v>
      </c>
      <c r="O89" s="135">
        <f t="shared" si="43"/>
        <v>0</v>
      </c>
      <c r="P89" s="135">
        <f t="shared" si="43"/>
        <v>0</v>
      </c>
      <c r="Q89" s="135">
        <f t="shared" si="43"/>
        <v>0</v>
      </c>
      <c r="R89" s="135">
        <v>0</v>
      </c>
      <c r="S89" s="135">
        <v>0</v>
      </c>
      <c r="T89" s="135">
        <v>0</v>
      </c>
      <c r="U89" s="135">
        <v>0</v>
      </c>
      <c r="V89" s="135">
        <v>0</v>
      </c>
      <c r="W89" s="135">
        <v>0</v>
      </c>
      <c r="X89" s="135">
        <v>0</v>
      </c>
    </row>
    <row r="90" spans="1:24" s="5" customFormat="1" ht="16.5" customHeight="1" hidden="1">
      <c r="A90" s="28"/>
      <c r="B90" s="33"/>
      <c r="C90" s="14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>
        <v>0</v>
      </c>
      <c r="S90" s="135">
        <v>0</v>
      </c>
      <c r="T90" s="135">
        <v>0</v>
      </c>
      <c r="U90" s="135">
        <v>0</v>
      </c>
      <c r="V90" s="135">
        <v>0</v>
      </c>
      <c r="W90" s="135">
        <v>0</v>
      </c>
      <c r="X90" s="135">
        <v>0</v>
      </c>
    </row>
    <row r="91" spans="1:24" s="5" customFormat="1" ht="16.5" customHeight="1" hidden="1">
      <c r="A91" s="28"/>
      <c r="B91" s="33"/>
      <c r="C91" s="14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>
        <v>0</v>
      </c>
      <c r="S91" s="135">
        <v>0</v>
      </c>
      <c r="T91" s="135">
        <v>0</v>
      </c>
      <c r="U91" s="135">
        <v>0</v>
      </c>
      <c r="V91" s="135">
        <v>0</v>
      </c>
      <c r="W91" s="135">
        <v>0</v>
      </c>
      <c r="X91" s="135">
        <v>0</v>
      </c>
    </row>
    <row r="92" spans="1:24" ht="55.5" customHeight="1">
      <c r="A92" s="28" t="s">
        <v>94</v>
      </c>
      <c r="B92" s="33" t="s">
        <v>95</v>
      </c>
      <c r="C92" s="14" t="s">
        <v>32</v>
      </c>
      <c r="D92" s="135">
        <f aca="true" t="shared" si="44" ref="D92:Q92">SUM(D93:D94)</f>
        <v>0</v>
      </c>
      <c r="E92" s="135">
        <f t="shared" si="44"/>
        <v>0</v>
      </c>
      <c r="F92" s="135">
        <f t="shared" si="44"/>
        <v>0</v>
      </c>
      <c r="G92" s="135">
        <f t="shared" si="44"/>
        <v>0</v>
      </c>
      <c r="H92" s="135">
        <f t="shared" si="44"/>
        <v>0</v>
      </c>
      <c r="I92" s="135">
        <f t="shared" si="44"/>
        <v>0</v>
      </c>
      <c r="J92" s="135">
        <f t="shared" si="44"/>
        <v>0</v>
      </c>
      <c r="K92" s="135">
        <f t="shared" si="44"/>
        <v>0</v>
      </c>
      <c r="L92" s="135">
        <f t="shared" si="44"/>
        <v>0</v>
      </c>
      <c r="M92" s="135">
        <f t="shared" si="44"/>
        <v>0</v>
      </c>
      <c r="N92" s="135">
        <f t="shared" si="44"/>
        <v>0</v>
      </c>
      <c r="O92" s="135">
        <f t="shared" si="44"/>
        <v>0</v>
      </c>
      <c r="P92" s="135">
        <f t="shared" si="44"/>
        <v>0</v>
      </c>
      <c r="Q92" s="135">
        <f t="shared" si="44"/>
        <v>0</v>
      </c>
      <c r="R92" s="135">
        <v>0</v>
      </c>
      <c r="S92" s="135">
        <v>0</v>
      </c>
      <c r="T92" s="135">
        <v>0</v>
      </c>
      <c r="U92" s="135">
        <v>0</v>
      </c>
      <c r="V92" s="135">
        <v>0</v>
      </c>
      <c r="W92" s="135">
        <v>0</v>
      </c>
      <c r="X92" s="135">
        <v>0</v>
      </c>
    </row>
    <row r="93" spans="1:24" s="5" customFormat="1" ht="17.25" customHeight="1" hidden="1">
      <c r="A93" s="28"/>
      <c r="B93" s="33"/>
      <c r="C93" s="14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>
        <v>0</v>
      </c>
      <c r="S93" s="135">
        <v>0</v>
      </c>
      <c r="T93" s="135">
        <v>0</v>
      </c>
      <c r="U93" s="135">
        <v>0</v>
      </c>
      <c r="V93" s="135">
        <v>0</v>
      </c>
      <c r="W93" s="135">
        <v>0</v>
      </c>
      <c r="X93" s="135">
        <v>0</v>
      </c>
    </row>
    <row r="94" spans="1:24" s="5" customFormat="1" ht="17.25" customHeight="1" hidden="1">
      <c r="A94" s="28"/>
      <c r="B94" s="33"/>
      <c r="C94" s="14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>
        <v>0</v>
      </c>
      <c r="S94" s="135">
        <v>0</v>
      </c>
      <c r="T94" s="135">
        <v>0</v>
      </c>
      <c r="U94" s="135">
        <v>0</v>
      </c>
      <c r="V94" s="135">
        <v>0</v>
      </c>
      <c r="W94" s="135">
        <v>0</v>
      </c>
      <c r="X94" s="135">
        <v>0</v>
      </c>
    </row>
    <row r="95" spans="1:24" ht="66.75" customHeight="1">
      <c r="A95" s="28" t="s">
        <v>96</v>
      </c>
      <c r="B95" s="33" t="s">
        <v>97</v>
      </c>
      <c r="C95" s="14" t="s">
        <v>32</v>
      </c>
      <c r="D95" s="135">
        <f aca="true" t="shared" si="45" ref="D95:Q95">SUM(D96,D99)</f>
        <v>0</v>
      </c>
      <c r="E95" s="135">
        <f t="shared" si="45"/>
        <v>0</v>
      </c>
      <c r="F95" s="135">
        <f t="shared" si="45"/>
        <v>0</v>
      </c>
      <c r="G95" s="135">
        <f t="shared" si="45"/>
        <v>0</v>
      </c>
      <c r="H95" s="135">
        <f t="shared" si="45"/>
        <v>0</v>
      </c>
      <c r="I95" s="135">
        <f t="shared" si="45"/>
        <v>0</v>
      </c>
      <c r="J95" s="135">
        <f t="shared" si="45"/>
        <v>0</v>
      </c>
      <c r="K95" s="135">
        <f t="shared" si="45"/>
        <v>0</v>
      </c>
      <c r="L95" s="135">
        <f t="shared" si="45"/>
        <v>0</v>
      </c>
      <c r="M95" s="135">
        <f t="shared" si="45"/>
        <v>0</v>
      </c>
      <c r="N95" s="135">
        <f t="shared" si="45"/>
        <v>0</v>
      </c>
      <c r="O95" s="135">
        <f t="shared" si="45"/>
        <v>0</v>
      </c>
      <c r="P95" s="135">
        <f t="shared" si="45"/>
        <v>0</v>
      </c>
      <c r="Q95" s="135">
        <f t="shared" si="45"/>
        <v>0</v>
      </c>
      <c r="R95" s="135">
        <v>0</v>
      </c>
      <c r="S95" s="135">
        <v>0</v>
      </c>
      <c r="T95" s="135">
        <v>0</v>
      </c>
      <c r="U95" s="135">
        <v>0</v>
      </c>
      <c r="V95" s="135">
        <v>0</v>
      </c>
      <c r="W95" s="135">
        <v>0</v>
      </c>
      <c r="X95" s="135">
        <v>0</v>
      </c>
    </row>
    <row r="96" spans="1:24" ht="47.25" customHeight="1">
      <c r="A96" s="28" t="s">
        <v>98</v>
      </c>
      <c r="B96" s="33" t="s">
        <v>99</v>
      </c>
      <c r="C96" s="14" t="s">
        <v>32</v>
      </c>
      <c r="D96" s="135">
        <f aca="true" t="shared" si="46" ref="D96:Q96">SUM(D97:D98)</f>
        <v>0</v>
      </c>
      <c r="E96" s="135">
        <f t="shared" si="46"/>
        <v>0</v>
      </c>
      <c r="F96" s="135">
        <f t="shared" si="46"/>
        <v>0</v>
      </c>
      <c r="G96" s="135">
        <f t="shared" si="46"/>
        <v>0</v>
      </c>
      <c r="H96" s="135">
        <f t="shared" si="46"/>
        <v>0</v>
      </c>
      <c r="I96" s="135">
        <f t="shared" si="46"/>
        <v>0</v>
      </c>
      <c r="J96" s="135">
        <f t="shared" si="46"/>
        <v>0</v>
      </c>
      <c r="K96" s="135">
        <f t="shared" si="46"/>
        <v>0</v>
      </c>
      <c r="L96" s="135">
        <f t="shared" si="46"/>
        <v>0</v>
      </c>
      <c r="M96" s="135">
        <f t="shared" si="46"/>
        <v>0</v>
      </c>
      <c r="N96" s="135">
        <f t="shared" si="46"/>
        <v>0</v>
      </c>
      <c r="O96" s="135">
        <f t="shared" si="46"/>
        <v>0</v>
      </c>
      <c r="P96" s="135">
        <f t="shared" si="46"/>
        <v>0</v>
      </c>
      <c r="Q96" s="135">
        <f t="shared" si="46"/>
        <v>0</v>
      </c>
      <c r="R96" s="135">
        <v>0</v>
      </c>
      <c r="S96" s="135">
        <v>0</v>
      </c>
      <c r="T96" s="135">
        <v>0</v>
      </c>
      <c r="U96" s="135">
        <v>0</v>
      </c>
      <c r="V96" s="135">
        <v>0</v>
      </c>
      <c r="W96" s="135">
        <v>0</v>
      </c>
      <c r="X96" s="135">
        <v>0</v>
      </c>
    </row>
    <row r="97" spans="1:24" s="5" customFormat="1" ht="15.75" customHeight="1" hidden="1">
      <c r="A97" s="28"/>
      <c r="B97" s="33"/>
      <c r="C97" s="14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>
        <v>0</v>
      </c>
      <c r="S97" s="135">
        <v>0</v>
      </c>
      <c r="T97" s="135">
        <v>0</v>
      </c>
      <c r="U97" s="135">
        <v>0</v>
      </c>
      <c r="V97" s="135">
        <v>0</v>
      </c>
      <c r="W97" s="135">
        <v>0</v>
      </c>
      <c r="X97" s="135">
        <v>0</v>
      </c>
    </row>
    <row r="98" spans="1:24" s="5" customFormat="1" ht="15.75" customHeight="1" hidden="1">
      <c r="A98" s="28"/>
      <c r="B98" s="33"/>
      <c r="C98" s="14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>
        <v>0</v>
      </c>
      <c r="S98" s="135">
        <v>0</v>
      </c>
      <c r="T98" s="135">
        <v>0</v>
      </c>
      <c r="U98" s="135">
        <v>0</v>
      </c>
      <c r="V98" s="135">
        <v>0</v>
      </c>
      <c r="W98" s="135">
        <v>0</v>
      </c>
      <c r="X98" s="135">
        <v>0</v>
      </c>
    </row>
    <row r="99" spans="1:24" ht="55.5" customHeight="1">
      <c r="A99" s="28" t="s">
        <v>100</v>
      </c>
      <c r="B99" s="33" t="s">
        <v>101</v>
      </c>
      <c r="C99" s="14" t="s">
        <v>32</v>
      </c>
      <c r="D99" s="135">
        <f aca="true" t="shared" si="47" ref="D99:Q99">SUM(D100:D101)</f>
        <v>0</v>
      </c>
      <c r="E99" s="135">
        <f t="shared" si="47"/>
        <v>0</v>
      </c>
      <c r="F99" s="135">
        <f t="shared" si="47"/>
        <v>0</v>
      </c>
      <c r="G99" s="135">
        <f t="shared" si="47"/>
        <v>0</v>
      </c>
      <c r="H99" s="135">
        <f t="shared" si="47"/>
        <v>0</v>
      </c>
      <c r="I99" s="135">
        <f t="shared" si="47"/>
        <v>0</v>
      </c>
      <c r="J99" s="135">
        <f t="shared" si="47"/>
        <v>0</v>
      </c>
      <c r="K99" s="135">
        <f t="shared" si="47"/>
        <v>0</v>
      </c>
      <c r="L99" s="135">
        <f t="shared" si="47"/>
        <v>0</v>
      </c>
      <c r="M99" s="135">
        <f t="shared" si="47"/>
        <v>0</v>
      </c>
      <c r="N99" s="135">
        <f t="shared" si="47"/>
        <v>0</v>
      </c>
      <c r="O99" s="135">
        <f t="shared" si="47"/>
        <v>0</v>
      </c>
      <c r="P99" s="135">
        <f t="shared" si="47"/>
        <v>0</v>
      </c>
      <c r="Q99" s="135">
        <f t="shared" si="47"/>
        <v>0</v>
      </c>
      <c r="R99" s="135">
        <v>0</v>
      </c>
      <c r="S99" s="135">
        <v>0</v>
      </c>
      <c r="T99" s="135">
        <v>0</v>
      </c>
      <c r="U99" s="135">
        <v>0</v>
      </c>
      <c r="V99" s="135">
        <v>0</v>
      </c>
      <c r="W99" s="135">
        <v>0</v>
      </c>
      <c r="X99" s="135">
        <v>0</v>
      </c>
    </row>
    <row r="100" spans="1:24" s="5" customFormat="1" ht="15.75" customHeight="1" hidden="1">
      <c r="A100" s="28"/>
      <c r="B100" s="33"/>
      <c r="C100" s="14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>
        <v>0</v>
      </c>
      <c r="S100" s="135">
        <v>0</v>
      </c>
      <c r="T100" s="135">
        <v>0</v>
      </c>
      <c r="U100" s="135">
        <v>0</v>
      </c>
      <c r="V100" s="135">
        <v>0</v>
      </c>
      <c r="W100" s="135">
        <v>0</v>
      </c>
      <c r="X100" s="135">
        <v>0</v>
      </c>
    </row>
    <row r="101" spans="1:24" s="5" customFormat="1" ht="15.75" customHeight="1" hidden="1">
      <c r="A101" s="28"/>
      <c r="B101" s="33"/>
      <c r="C101" s="14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>
        <v>0</v>
      </c>
      <c r="S101" s="135">
        <v>0</v>
      </c>
      <c r="T101" s="135">
        <v>0</v>
      </c>
      <c r="U101" s="135">
        <v>0</v>
      </c>
      <c r="V101" s="135">
        <v>0</v>
      </c>
      <c r="W101" s="135">
        <v>0</v>
      </c>
      <c r="X101" s="135">
        <v>0</v>
      </c>
    </row>
    <row r="102" spans="1:24" ht="75" customHeight="1">
      <c r="A102" s="28" t="s">
        <v>102</v>
      </c>
      <c r="B102" s="33" t="s">
        <v>103</v>
      </c>
      <c r="C102" s="14" t="s">
        <v>32</v>
      </c>
      <c r="D102" s="135">
        <f aca="true" t="shared" si="48" ref="D102:Q102">SUM(D103,D106)</f>
        <v>0</v>
      </c>
      <c r="E102" s="135">
        <f t="shared" si="48"/>
        <v>0</v>
      </c>
      <c r="F102" s="135">
        <f t="shared" si="48"/>
        <v>0</v>
      </c>
      <c r="G102" s="135">
        <f t="shared" si="48"/>
        <v>0</v>
      </c>
      <c r="H102" s="135">
        <f t="shared" si="48"/>
        <v>0</v>
      </c>
      <c r="I102" s="135">
        <f t="shared" si="48"/>
        <v>0</v>
      </c>
      <c r="J102" s="135">
        <f t="shared" si="48"/>
        <v>0</v>
      </c>
      <c r="K102" s="135">
        <f t="shared" si="48"/>
        <v>0</v>
      </c>
      <c r="L102" s="135">
        <f t="shared" si="48"/>
        <v>0</v>
      </c>
      <c r="M102" s="135">
        <f t="shared" si="48"/>
        <v>0</v>
      </c>
      <c r="N102" s="135">
        <f t="shared" si="48"/>
        <v>0</v>
      </c>
      <c r="O102" s="135">
        <f t="shared" si="48"/>
        <v>0</v>
      </c>
      <c r="P102" s="135">
        <f t="shared" si="48"/>
        <v>0</v>
      </c>
      <c r="Q102" s="135">
        <f t="shared" si="48"/>
        <v>0</v>
      </c>
      <c r="R102" s="135">
        <v>0</v>
      </c>
      <c r="S102" s="135">
        <v>0</v>
      </c>
      <c r="T102" s="135">
        <v>0</v>
      </c>
      <c r="U102" s="135">
        <v>0</v>
      </c>
      <c r="V102" s="135">
        <v>0</v>
      </c>
      <c r="W102" s="135">
        <v>0</v>
      </c>
      <c r="X102" s="135">
        <v>0</v>
      </c>
    </row>
    <row r="103" spans="1:24" ht="61.5" customHeight="1">
      <c r="A103" s="28" t="s">
        <v>104</v>
      </c>
      <c r="B103" s="33" t="s">
        <v>105</v>
      </c>
      <c r="C103" s="14" t="s">
        <v>32</v>
      </c>
      <c r="D103" s="135">
        <f aca="true" t="shared" si="49" ref="D103:Q103">SUM(D104:D105)</f>
        <v>0</v>
      </c>
      <c r="E103" s="135">
        <f t="shared" si="49"/>
        <v>0</v>
      </c>
      <c r="F103" s="135">
        <f t="shared" si="49"/>
        <v>0</v>
      </c>
      <c r="G103" s="135">
        <f t="shared" si="49"/>
        <v>0</v>
      </c>
      <c r="H103" s="135">
        <f t="shared" si="49"/>
        <v>0</v>
      </c>
      <c r="I103" s="135">
        <f t="shared" si="49"/>
        <v>0</v>
      </c>
      <c r="J103" s="135">
        <f t="shared" si="49"/>
        <v>0</v>
      </c>
      <c r="K103" s="135">
        <f t="shared" si="49"/>
        <v>0</v>
      </c>
      <c r="L103" s="135">
        <f t="shared" si="49"/>
        <v>0</v>
      </c>
      <c r="M103" s="135">
        <f t="shared" si="49"/>
        <v>0</v>
      </c>
      <c r="N103" s="135">
        <f t="shared" si="49"/>
        <v>0</v>
      </c>
      <c r="O103" s="135">
        <f t="shared" si="49"/>
        <v>0</v>
      </c>
      <c r="P103" s="135">
        <f t="shared" si="49"/>
        <v>0</v>
      </c>
      <c r="Q103" s="135">
        <f t="shared" si="49"/>
        <v>0</v>
      </c>
      <c r="R103" s="135">
        <v>0</v>
      </c>
      <c r="S103" s="135">
        <v>0</v>
      </c>
      <c r="T103" s="135">
        <v>0</v>
      </c>
      <c r="U103" s="135">
        <v>0</v>
      </c>
      <c r="V103" s="135">
        <v>0</v>
      </c>
      <c r="W103" s="135">
        <v>0</v>
      </c>
      <c r="X103" s="135">
        <v>0</v>
      </c>
    </row>
    <row r="104" spans="1:24" s="5" customFormat="1" ht="16.5" customHeight="1" hidden="1">
      <c r="A104" s="28"/>
      <c r="B104" s="33"/>
      <c r="C104" s="14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>
        <v>0</v>
      </c>
      <c r="S104" s="135">
        <v>0</v>
      </c>
      <c r="T104" s="135">
        <v>0</v>
      </c>
      <c r="U104" s="135">
        <v>0</v>
      </c>
      <c r="V104" s="135">
        <v>0</v>
      </c>
      <c r="W104" s="135">
        <v>0</v>
      </c>
      <c r="X104" s="135">
        <v>0</v>
      </c>
    </row>
    <row r="105" spans="1:24" s="5" customFormat="1" ht="16.5" customHeight="1" hidden="1">
      <c r="A105" s="28"/>
      <c r="B105" s="33"/>
      <c r="C105" s="14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>
        <v>0</v>
      </c>
      <c r="S105" s="135">
        <v>0</v>
      </c>
      <c r="T105" s="135">
        <v>0</v>
      </c>
      <c r="U105" s="135">
        <v>0</v>
      </c>
      <c r="V105" s="135">
        <v>0</v>
      </c>
      <c r="W105" s="135">
        <v>0</v>
      </c>
      <c r="X105" s="135">
        <v>0</v>
      </c>
    </row>
    <row r="106" spans="1:24" ht="68.25" customHeight="1">
      <c r="A106" s="28" t="s">
        <v>106</v>
      </c>
      <c r="B106" s="33" t="s">
        <v>107</v>
      </c>
      <c r="C106" s="14" t="s">
        <v>32</v>
      </c>
      <c r="D106" s="135">
        <f aca="true" t="shared" si="50" ref="D106:Q106">SUM(D107:D108)</f>
        <v>0</v>
      </c>
      <c r="E106" s="135">
        <f t="shared" si="50"/>
        <v>0</v>
      </c>
      <c r="F106" s="135">
        <f t="shared" si="50"/>
        <v>0</v>
      </c>
      <c r="G106" s="135">
        <f t="shared" si="50"/>
        <v>0</v>
      </c>
      <c r="H106" s="135">
        <f t="shared" si="50"/>
        <v>0</v>
      </c>
      <c r="I106" s="135">
        <f t="shared" si="50"/>
        <v>0</v>
      </c>
      <c r="J106" s="135">
        <f t="shared" si="50"/>
        <v>0</v>
      </c>
      <c r="K106" s="135">
        <f t="shared" si="50"/>
        <v>0</v>
      </c>
      <c r="L106" s="135">
        <f t="shared" si="50"/>
        <v>0</v>
      </c>
      <c r="M106" s="135">
        <f t="shared" si="50"/>
        <v>0</v>
      </c>
      <c r="N106" s="135">
        <f t="shared" si="50"/>
        <v>0</v>
      </c>
      <c r="O106" s="135">
        <f t="shared" si="50"/>
        <v>0</v>
      </c>
      <c r="P106" s="135">
        <f t="shared" si="50"/>
        <v>0</v>
      </c>
      <c r="Q106" s="135">
        <f t="shared" si="50"/>
        <v>0</v>
      </c>
      <c r="R106" s="135">
        <v>0</v>
      </c>
      <c r="S106" s="135">
        <v>0</v>
      </c>
      <c r="T106" s="135">
        <v>0</v>
      </c>
      <c r="U106" s="135">
        <v>0</v>
      </c>
      <c r="V106" s="135">
        <v>0</v>
      </c>
      <c r="W106" s="135">
        <v>0</v>
      </c>
      <c r="X106" s="135">
        <v>0</v>
      </c>
    </row>
    <row r="107" spans="1:24" s="5" customFormat="1" ht="16.5" customHeight="1" hidden="1">
      <c r="A107" s="28"/>
      <c r="B107" s="33"/>
      <c r="C107" s="14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>
        <v>0</v>
      </c>
      <c r="S107" s="135">
        <v>0</v>
      </c>
      <c r="T107" s="135">
        <v>0</v>
      </c>
      <c r="U107" s="135">
        <v>0</v>
      </c>
      <c r="V107" s="135">
        <v>0</v>
      </c>
      <c r="W107" s="135">
        <v>0</v>
      </c>
      <c r="X107" s="135">
        <v>0</v>
      </c>
    </row>
    <row r="108" spans="1:24" s="5" customFormat="1" ht="16.5" customHeight="1" hidden="1">
      <c r="A108" s="28"/>
      <c r="B108" s="33"/>
      <c r="C108" s="14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>
        <v>0</v>
      </c>
      <c r="S108" s="135">
        <v>0</v>
      </c>
      <c r="T108" s="135">
        <v>0</v>
      </c>
      <c r="U108" s="135">
        <v>0</v>
      </c>
      <c r="V108" s="135">
        <v>0</v>
      </c>
      <c r="W108" s="135">
        <v>0</v>
      </c>
      <c r="X108" s="135">
        <v>0</v>
      </c>
    </row>
    <row r="109" spans="1:24" ht="51.75" customHeight="1">
      <c r="A109" s="28" t="s">
        <v>108</v>
      </c>
      <c r="B109" s="33" t="s">
        <v>109</v>
      </c>
      <c r="C109" s="14" t="s">
        <v>32</v>
      </c>
      <c r="D109" s="135">
        <f aca="true" t="shared" si="51" ref="D109:Q109">SUM(D110:D111)</f>
        <v>0</v>
      </c>
      <c r="E109" s="135">
        <f t="shared" si="51"/>
        <v>0</v>
      </c>
      <c r="F109" s="135">
        <f t="shared" si="51"/>
        <v>0</v>
      </c>
      <c r="G109" s="135">
        <f t="shared" si="51"/>
        <v>0</v>
      </c>
      <c r="H109" s="135">
        <f t="shared" si="51"/>
        <v>0</v>
      </c>
      <c r="I109" s="135">
        <f t="shared" si="51"/>
        <v>0</v>
      </c>
      <c r="J109" s="135">
        <f t="shared" si="51"/>
        <v>0</v>
      </c>
      <c r="K109" s="135">
        <f t="shared" si="51"/>
        <v>0</v>
      </c>
      <c r="L109" s="135">
        <f t="shared" si="51"/>
        <v>0</v>
      </c>
      <c r="M109" s="135">
        <f t="shared" si="51"/>
        <v>0</v>
      </c>
      <c r="N109" s="135">
        <f t="shared" si="51"/>
        <v>0</v>
      </c>
      <c r="O109" s="135">
        <f t="shared" si="51"/>
        <v>0</v>
      </c>
      <c r="P109" s="135">
        <f t="shared" si="51"/>
        <v>0</v>
      </c>
      <c r="Q109" s="135">
        <f t="shared" si="51"/>
        <v>0</v>
      </c>
      <c r="R109" s="135">
        <v>0</v>
      </c>
      <c r="S109" s="135">
        <v>0</v>
      </c>
      <c r="T109" s="135">
        <v>0</v>
      </c>
      <c r="U109" s="135">
        <v>0</v>
      </c>
      <c r="V109" s="135">
        <v>0</v>
      </c>
      <c r="W109" s="135">
        <v>0</v>
      </c>
      <c r="X109" s="135">
        <v>0</v>
      </c>
    </row>
    <row r="110" spans="1:24" ht="16.5" customHeight="1" hidden="1">
      <c r="A110" s="28"/>
      <c r="B110" s="33"/>
      <c r="C110" s="1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>
        <v>0</v>
      </c>
      <c r="S110" s="135">
        <v>0</v>
      </c>
      <c r="T110" s="135">
        <v>0</v>
      </c>
      <c r="U110" s="135">
        <v>0</v>
      </c>
      <c r="V110" s="135">
        <v>0</v>
      </c>
      <c r="W110" s="135">
        <v>0</v>
      </c>
      <c r="X110" s="135">
        <v>0</v>
      </c>
    </row>
    <row r="111" spans="1:24" ht="16.5" customHeight="1" hidden="1">
      <c r="A111" s="28"/>
      <c r="B111" s="33"/>
      <c r="C111" s="1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>
        <v>0</v>
      </c>
      <c r="S111" s="135">
        <v>0</v>
      </c>
      <c r="T111" s="135">
        <v>0</v>
      </c>
      <c r="U111" s="135">
        <v>0</v>
      </c>
      <c r="V111" s="135">
        <v>0</v>
      </c>
      <c r="W111" s="135">
        <v>0</v>
      </c>
      <c r="X111" s="135">
        <v>0</v>
      </c>
    </row>
    <row r="112" spans="1:24" ht="38.25" customHeight="1">
      <c r="A112" s="28" t="s">
        <v>110</v>
      </c>
      <c r="B112" s="33" t="s">
        <v>111</v>
      </c>
      <c r="C112" s="14" t="s">
        <v>32</v>
      </c>
      <c r="D112" s="135">
        <f aca="true" t="shared" si="52" ref="D112:Q112">SUM(D113:D114)</f>
        <v>0</v>
      </c>
      <c r="E112" s="135">
        <f t="shared" si="52"/>
        <v>0</v>
      </c>
      <c r="F112" s="135">
        <f t="shared" si="52"/>
        <v>0</v>
      </c>
      <c r="G112" s="135">
        <f t="shared" si="52"/>
        <v>0</v>
      </c>
      <c r="H112" s="135">
        <f t="shared" si="52"/>
        <v>0</v>
      </c>
      <c r="I112" s="135">
        <f t="shared" si="52"/>
        <v>0</v>
      </c>
      <c r="J112" s="135">
        <f t="shared" si="52"/>
        <v>0</v>
      </c>
      <c r="K112" s="135">
        <f t="shared" si="52"/>
        <v>0</v>
      </c>
      <c r="L112" s="135">
        <f t="shared" si="52"/>
        <v>0</v>
      </c>
      <c r="M112" s="135">
        <f t="shared" si="52"/>
        <v>0</v>
      </c>
      <c r="N112" s="135">
        <f t="shared" si="52"/>
        <v>0</v>
      </c>
      <c r="O112" s="135">
        <f t="shared" si="52"/>
        <v>0</v>
      </c>
      <c r="P112" s="135">
        <f t="shared" si="52"/>
        <v>0</v>
      </c>
      <c r="Q112" s="135">
        <f t="shared" si="52"/>
        <v>0</v>
      </c>
      <c r="R112" s="135">
        <v>0</v>
      </c>
      <c r="S112" s="135">
        <v>0</v>
      </c>
      <c r="T112" s="135">
        <v>0</v>
      </c>
      <c r="U112" s="135">
        <v>0</v>
      </c>
      <c r="V112" s="135">
        <v>0</v>
      </c>
      <c r="W112" s="135">
        <v>0</v>
      </c>
      <c r="X112" s="135">
        <v>0</v>
      </c>
    </row>
    <row r="113" spans="1:24" s="5" customFormat="1" ht="25.5" customHeight="1" hidden="1">
      <c r="A113" s="28"/>
      <c r="B113" s="33"/>
      <c r="C113" s="1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 t="e">
        <f>SUM(#REF!,#REF!,#REF!,#REF!,#REF!)</f>
        <v>#REF!</v>
      </c>
      <c r="S113" s="135" t="e">
        <f>SUM(#REF!,#REF!,#REF!,#REF!,#REF!)</f>
        <v>#REF!</v>
      </c>
      <c r="T113" s="135" t="e">
        <f>SUM(#REF!,#REF!,#REF!,#REF!,#REF!)</f>
        <v>#REF!</v>
      </c>
      <c r="U113" s="135" t="e">
        <f>SUM(#REF!,#REF!,#REF!,#REF!,#REF!)</f>
        <v>#REF!</v>
      </c>
      <c r="V113" s="135" t="e">
        <f>SUM(#REF!,#REF!,#REF!,#REF!,#REF!)</f>
        <v>#REF!</v>
      </c>
      <c r="W113" s="135" t="e">
        <f>SUM(#REF!,#REF!,#REF!,#REF!,#REF!)</f>
        <v>#REF!</v>
      </c>
      <c r="X113" s="135" t="e">
        <f>SUM(#REF!,#REF!,#REF!,#REF!,#REF!)</f>
        <v>#REF!</v>
      </c>
    </row>
    <row r="114" spans="1:24" s="5" customFormat="1" ht="39.75" customHeight="1" hidden="1">
      <c r="A114" s="28"/>
      <c r="B114" s="33"/>
      <c r="C114" s="1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 t="e">
        <f>SUM(#REF!,#REF!,#REF!,#REF!,#REF!)</f>
        <v>#REF!</v>
      </c>
      <c r="S114" s="135" t="e">
        <f>SUM(#REF!,#REF!,#REF!,#REF!,#REF!)</f>
        <v>#REF!</v>
      </c>
      <c r="T114" s="135" t="e">
        <f>SUM(#REF!,#REF!,#REF!,#REF!,#REF!)</f>
        <v>#REF!</v>
      </c>
      <c r="U114" s="135" t="e">
        <f>SUM(#REF!,#REF!,#REF!,#REF!,#REF!)</f>
        <v>#REF!</v>
      </c>
      <c r="V114" s="135" t="e">
        <f>SUM(#REF!,#REF!,#REF!,#REF!,#REF!)</f>
        <v>#REF!</v>
      </c>
      <c r="W114" s="135" t="e">
        <f>SUM(#REF!,#REF!,#REF!,#REF!,#REF!)</f>
        <v>#REF!</v>
      </c>
      <c r="X114" s="135" t="e">
        <f>SUM(#REF!,#REF!,#REF!,#REF!,#REF!)</f>
        <v>#REF!</v>
      </c>
    </row>
    <row r="115" spans="1:24" ht="51" customHeight="1">
      <c r="A115" s="28" t="s">
        <v>112</v>
      </c>
      <c r="B115" s="31" t="s">
        <v>113</v>
      </c>
      <c r="C115" s="14" t="s">
        <v>32</v>
      </c>
      <c r="D115" s="135">
        <f aca="true" t="shared" si="53" ref="D115:Q115">SUM(D116:D118)</f>
        <v>0</v>
      </c>
      <c r="E115" s="135">
        <f t="shared" si="53"/>
        <v>0</v>
      </c>
      <c r="F115" s="135">
        <f t="shared" si="53"/>
        <v>0</v>
      </c>
      <c r="G115" s="135">
        <f t="shared" si="53"/>
        <v>0</v>
      </c>
      <c r="H115" s="135">
        <f t="shared" si="53"/>
        <v>0</v>
      </c>
      <c r="I115" s="135">
        <f t="shared" si="53"/>
        <v>0</v>
      </c>
      <c r="J115" s="135">
        <f t="shared" si="53"/>
        <v>0</v>
      </c>
      <c r="K115" s="135">
        <f t="shared" si="53"/>
        <v>0</v>
      </c>
      <c r="L115" s="135">
        <f t="shared" si="53"/>
        <v>0</v>
      </c>
      <c r="M115" s="135">
        <f t="shared" si="53"/>
        <v>0</v>
      </c>
      <c r="N115" s="135">
        <f t="shared" si="53"/>
        <v>0</v>
      </c>
      <c r="O115" s="135">
        <f t="shared" si="53"/>
        <v>0</v>
      </c>
      <c r="P115" s="135">
        <f t="shared" si="53"/>
        <v>0</v>
      </c>
      <c r="Q115" s="135">
        <f t="shared" si="53"/>
        <v>0</v>
      </c>
      <c r="R115" s="135">
        <f aca="true" t="shared" si="54" ref="R115:X115">SUM(R116:R118)</f>
        <v>0</v>
      </c>
      <c r="S115" s="135">
        <f t="shared" si="54"/>
        <v>0</v>
      </c>
      <c r="T115" s="135">
        <f t="shared" si="54"/>
        <v>0</v>
      </c>
      <c r="U115" s="135">
        <f t="shared" si="54"/>
        <v>0</v>
      </c>
      <c r="V115" s="135">
        <f t="shared" si="54"/>
        <v>0</v>
      </c>
      <c r="W115" s="135">
        <f t="shared" si="54"/>
        <v>0</v>
      </c>
      <c r="X115" s="135">
        <f t="shared" si="54"/>
        <v>0</v>
      </c>
    </row>
    <row r="116" spans="1:24" ht="66" customHeight="1" hidden="1">
      <c r="A116" s="141"/>
      <c r="B116" s="142"/>
      <c r="C116" s="18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43"/>
      <c r="S116" s="143"/>
      <c r="T116" s="143"/>
      <c r="U116" s="143"/>
      <c r="V116" s="143"/>
      <c r="W116" s="143"/>
      <c r="X116" s="143"/>
    </row>
    <row r="117" spans="1:24" ht="69.75" customHeight="1" hidden="1">
      <c r="A117" s="141"/>
      <c r="B117" s="142"/>
      <c r="C117" s="18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43"/>
      <c r="S117" s="143"/>
      <c r="T117" s="143"/>
      <c r="U117" s="143"/>
      <c r="V117" s="143"/>
      <c r="W117" s="143"/>
      <c r="X117" s="143"/>
    </row>
    <row r="118" spans="1:24" ht="68.25" customHeight="1" hidden="1">
      <c r="A118" s="141"/>
      <c r="B118" s="142"/>
      <c r="C118" s="18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43"/>
      <c r="S118" s="143"/>
      <c r="T118" s="143"/>
      <c r="U118" s="143"/>
      <c r="V118" s="143"/>
      <c r="W118" s="143"/>
      <c r="X118" s="143"/>
    </row>
  </sheetData>
  <sheetProtection/>
  <mergeCells count="14">
    <mergeCell ref="D15:J15"/>
    <mergeCell ref="K15:Q15"/>
    <mergeCell ref="R15:X15"/>
    <mergeCell ref="R14:X14"/>
    <mergeCell ref="A3:X3"/>
    <mergeCell ref="A4:X4"/>
    <mergeCell ref="A6:X6"/>
    <mergeCell ref="A7:X7"/>
    <mergeCell ref="A13:A16"/>
    <mergeCell ref="B13:B16"/>
    <mergeCell ref="C13:C16"/>
    <mergeCell ref="D13:J14"/>
    <mergeCell ref="K13:X13"/>
    <mergeCell ref="K14:Q14"/>
  </mergeCells>
  <printOptions/>
  <pageMargins left="0.28" right="0.2" top="0.46" bottom="0.4" header="0.31496062992125984" footer="0.31496062992125984"/>
  <pageSetup fitToHeight="0" fitToWidth="1" horizontalDpi="600" verticalDpi="600" orientation="landscape" paperSize="8" scale="80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4"/>
  <sheetViews>
    <sheetView tabSelected="1" view="pageBreakPreview" zoomScale="85" zoomScaleNormal="85" zoomScaleSheetLayoutView="85" zoomScalePageLayoutView="0" workbookViewId="0" topLeftCell="A1">
      <selection activeCell="I11" sqref="I11"/>
    </sheetView>
  </sheetViews>
  <sheetFormatPr defaultColWidth="9.00390625" defaultRowHeight="15.75" customHeight="1"/>
  <cols>
    <col min="1" max="1" width="8.875" style="145" customWidth="1"/>
    <col min="2" max="2" width="66.00390625" style="146" customWidth="1"/>
    <col min="3" max="3" width="17.125" style="144" customWidth="1"/>
    <col min="4" max="4" width="17.75390625" style="144" customWidth="1"/>
    <col min="5" max="16384" width="9.00390625" style="144" customWidth="1"/>
  </cols>
  <sheetData>
    <row r="1" spans="1:4" ht="18.75" customHeight="1">
      <c r="A1" s="147"/>
      <c r="B1" s="147"/>
      <c r="C1" s="147"/>
      <c r="D1" s="8" t="s">
        <v>252</v>
      </c>
    </row>
    <row r="2" spans="1:4" ht="18.75" customHeight="1">
      <c r="A2" s="147"/>
      <c r="B2" s="147"/>
      <c r="C2" s="147"/>
      <c r="D2" s="9" t="s">
        <v>421</v>
      </c>
    </row>
    <row r="3" spans="1:4" ht="18.75" customHeight="1">
      <c r="A3" s="147"/>
      <c r="B3" s="147"/>
      <c r="C3" s="147"/>
      <c r="D3" s="9"/>
    </row>
    <row r="4" spans="1:4" ht="18.75" customHeight="1">
      <c r="A4" s="147"/>
      <c r="B4" s="147"/>
      <c r="C4" s="147"/>
      <c r="D4" s="9"/>
    </row>
    <row r="5" spans="1:4" ht="15.75" customHeight="1">
      <c r="A5" s="242" t="s">
        <v>253</v>
      </c>
      <c r="B5" s="242"/>
      <c r="C5" s="242"/>
      <c r="D5" s="242"/>
    </row>
    <row r="6" spans="1:4" ht="15.75" customHeight="1">
      <c r="A6" s="260" t="s">
        <v>273</v>
      </c>
      <c r="B6" s="260"/>
      <c r="C6" s="260"/>
      <c r="D6" s="260"/>
    </row>
    <row r="7" spans="1:4" ht="22.5" customHeight="1">
      <c r="A7" s="261"/>
      <c r="B7" s="261"/>
      <c r="C7" s="261"/>
      <c r="D7" s="261"/>
    </row>
    <row r="8" spans="1:4" ht="18.75" customHeight="1">
      <c r="A8" s="254" t="s">
        <v>4</v>
      </c>
      <c r="B8" s="254"/>
      <c r="C8" s="254"/>
      <c r="D8" s="254"/>
    </row>
    <row r="9" spans="1:4" ht="15.75" customHeight="1">
      <c r="A9" s="262" t="s">
        <v>0</v>
      </c>
      <c r="B9" s="262"/>
      <c r="C9" s="262"/>
      <c r="D9" s="262"/>
    </row>
    <row r="10" spans="1:4" ht="15.75" customHeight="1">
      <c r="A10" s="263"/>
      <c r="B10" s="263"/>
      <c r="C10" s="263"/>
      <c r="D10" s="263"/>
    </row>
    <row r="11" spans="1:4" ht="18.75" customHeight="1">
      <c r="A11" s="254" t="s">
        <v>160</v>
      </c>
      <c r="B11" s="254"/>
      <c r="C11" s="254"/>
      <c r="D11" s="254"/>
    </row>
    <row r="12" spans="1:4" ht="15.75" customHeight="1">
      <c r="A12" s="255" t="s">
        <v>274</v>
      </c>
      <c r="B12" s="255"/>
      <c r="C12" s="255"/>
      <c r="D12" s="255"/>
    </row>
    <row r="13" spans="1:4" ht="15.75" customHeight="1">
      <c r="A13" s="144"/>
      <c r="B13" s="144"/>
      <c r="D13" s="148" t="s">
        <v>275</v>
      </c>
    </row>
    <row r="14" spans="1:4" ht="40.5" customHeight="1">
      <c r="A14" s="256" t="s">
        <v>276</v>
      </c>
      <c r="B14" s="258" t="s">
        <v>277</v>
      </c>
      <c r="C14" s="149" t="s">
        <v>133</v>
      </c>
      <c r="D14" s="149" t="s">
        <v>278</v>
      </c>
    </row>
    <row r="15" spans="1:4" ht="48" customHeight="1">
      <c r="A15" s="257"/>
      <c r="B15" s="259"/>
      <c r="C15" s="150" t="s">
        <v>279</v>
      </c>
      <c r="D15" s="150" t="s">
        <v>15</v>
      </c>
    </row>
    <row r="16" spans="1:4" ht="15.75" customHeight="1">
      <c r="A16" s="151">
        <v>1</v>
      </c>
      <c r="B16" s="152">
        <v>2</v>
      </c>
      <c r="C16" s="151" t="s">
        <v>280</v>
      </c>
      <c r="D16" s="153" t="s">
        <v>281</v>
      </c>
    </row>
    <row r="17" spans="1:4" ht="15.75" customHeight="1">
      <c r="A17" s="154" t="s">
        <v>282</v>
      </c>
      <c r="B17" s="155" t="s">
        <v>283</v>
      </c>
      <c r="C17" s="156">
        <v>0.631</v>
      </c>
      <c r="D17" s="156">
        <f>C17</f>
        <v>0.631</v>
      </c>
    </row>
    <row r="18" spans="1:4" ht="15.75" customHeight="1">
      <c r="A18" s="154" t="s">
        <v>161</v>
      </c>
      <c r="B18" s="157" t="s">
        <v>284</v>
      </c>
      <c r="C18" s="156" t="s">
        <v>289</v>
      </c>
      <c r="D18" s="156" t="str">
        <f aca="true" t="shared" si="0" ref="D18:D81">C18</f>
        <v>-</v>
      </c>
    </row>
    <row r="19" spans="1:4" ht="15.75" customHeight="1">
      <c r="A19" s="154" t="s">
        <v>42</v>
      </c>
      <c r="B19" s="158" t="s">
        <v>285</v>
      </c>
      <c r="C19" s="156" t="s">
        <v>289</v>
      </c>
      <c r="D19" s="156" t="str">
        <f t="shared" si="0"/>
        <v>-</v>
      </c>
    </row>
    <row r="20" spans="1:4" ht="15.75" customHeight="1">
      <c r="A20" s="154" t="s">
        <v>44</v>
      </c>
      <c r="B20" s="157" t="s">
        <v>286</v>
      </c>
      <c r="C20" s="156" t="s">
        <v>289</v>
      </c>
      <c r="D20" s="156" t="str">
        <f t="shared" si="0"/>
        <v>-</v>
      </c>
    </row>
    <row r="21" spans="1:4" s="159" customFormat="1" ht="15.75" customHeight="1">
      <c r="A21" s="154" t="s">
        <v>287</v>
      </c>
      <c r="B21" s="157" t="s">
        <v>288</v>
      </c>
      <c r="C21" s="156" t="s">
        <v>289</v>
      </c>
      <c r="D21" s="156" t="str">
        <f t="shared" si="0"/>
        <v>-</v>
      </c>
    </row>
    <row r="22" spans="1:4" ht="15.75" customHeight="1">
      <c r="A22" s="154" t="s">
        <v>290</v>
      </c>
      <c r="B22" s="157" t="s">
        <v>291</v>
      </c>
      <c r="C22" s="156" t="s">
        <v>289</v>
      </c>
      <c r="D22" s="156" t="str">
        <f t="shared" si="0"/>
        <v>-</v>
      </c>
    </row>
    <row r="23" spans="1:4" ht="15.75" customHeight="1">
      <c r="A23" s="154" t="s">
        <v>292</v>
      </c>
      <c r="B23" s="157" t="s">
        <v>293</v>
      </c>
      <c r="C23" s="156" t="s">
        <v>289</v>
      </c>
      <c r="D23" s="156" t="str">
        <f t="shared" si="0"/>
        <v>-</v>
      </c>
    </row>
    <row r="24" spans="1:4" ht="15.75" customHeight="1">
      <c r="A24" s="154" t="s">
        <v>46</v>
      </c>
      <c r="B24" s="157" t="s">
        <v>294</v>
      </c>
      <c r="C24" s="156" t="s">
        <v>289</v>
      </c>
      <c r="D24" s="156" t="str">
        <f t="shared" si="0"/>
        <v>-</v>
      </c>
    </row>
    <row r="25" spans="1:4" ht="15.75" customHeight="1">
      <c r="A25" s="154" t="s">
        <v>48</v>
      </c>
      <c r="B25" s="157" t="s">
        <v>295</v>
      </c>
      <c r="C25" s="156" t="s">
        <v>289</v>
      </c>
      <c r="D25" s="156" t="str">
        <f t="shared" si="0"/>
        <v>-</v>
      </c>
    </row>
    <row r="26" spans="1:4" ht="16.5" customHeight="1">
      <c r="A26" s="154" t="s">
        <v>296</v>
      </c>
      <c r="B26" s="157" t="s">
        <v>297</v>
      </c>
      <c r="C26" s="156" t="s">
        <v>289</v>
      </c>
      <c r="D26" s="156" t="str">
        <f t="shared" si="0"/>
        <v>-</v>
      </c>
    </row>
    <row r="27" spans="1:4" ht="16.5" customHeight="1">
      <c r="A27" s="154" t="s">
        <v>298</v>
      </c>
      <c r="B27" s="157" t="s">
        <v>299</v>
      </c>
      <c r="C27" s="156" t="s">
        <v>289</v>
      </c>
      <c r="D27" s="156" t="str">
        <f t="shared" si="0"/>
        <v>-</v>
      </c>
    </row>
    <row r="28" spans="1:4" ht="15.75" customHeight="1">
      <c r="A28" s="154" t="s">
        <v>300</v>
      </c>
      <c r="B28" s="157" t="s">
        <v>301</v>
      </c>
      <c r="C28" s="156" t="s">
        <v>289</v>
      </c>
      <c r="D28" s="156" t="str">
        <f t="shared" si="0"/>
        <v>-</v>
      </c>
    </row>
    <row r="29" spans="1:4" s="159" customFormat="1" ht="16.5" customHeight="1">
      <c r="A29" s="154" t="s">
        <v>302</v>
      </c>
      <c r="B29" s="157" t="s">
        <v>303</v>
      </c>
      <c r="C29" s="156" t="s">
        <v>289</v>
      </c>
      <c r="D29" s="156" t="str">
        <f t="shared" si="0"/>
        <v>-</v>
      </c>
    </row>
    <row r="30" spans="1:4" ht="16.5" customHeight="1">
      <c r="A30" s="154" t="s">
        <v>304</v>
      </c>
      <c r="B30" s="157" t="s">
        <v>305</v>
      </c>
      <c r="C30" s="156" t="s">
        <v>289</v>
      </c>
      <c r="D30" s="156" t="str">
        <f t="shared" si="0"/>
        <v>-</v>
      </c>
    </row>
    <row r="31" spans="1:4" ht="21" customHeight="1">
      <c r="A31" s="154" t="s">
        <v>306</v>
      </c>
      <c r="B31" s="157" t="s">
        <v>303</v>
      </c>
      <c r="C31" s="156" t="s">
        <v>289</v>
      </c>
      <c r="D31" s="156" t="str">
        <f t="shared" si="0"/>
        <v>-</v>
      </c>
    </row>
    <row r="32" spans="1:4" ht="16.5" customHeight="1">
      <c r="A32" s="154" t="s">
        <v>307</v>
      </c>
      <c r="B32" s="157" t="s">
        <v>308</v>
      </c>
      <c r="C32" s="156" t="s">
        <v>289</v>
      </c>
      <c r="D32" s="156" t="str">
        <f t="shared" si="0"/>
        <v>-</v>
      </c>
    </row>
    <row r="33" spans="1:4" ht="16.5" customHeight="1">
      <c r="A33" s="154" t="s">
        <v>309</v>
      </c>
      <c r="B33" s="157" t="s">
        <v>310</v>
      </c>
      <c r="C33" s="156" t="s">
        <v>289</v>
      </c>
      <c r="D33" s="156" t="str">
        <f t="shared" si="0"/>
        <v>-</v>
      </c>
    </row>
    <row r="34" spans="1:4" s="159" customFormat="1" ht="15.75" customHeight="1">
      <c r="A34" s="154" t="s">
        <v>311</v>
      </c>
      <c r="B34" s="157" t="s">
        <v>312</v>
      </c>
      <c r="C34" s="156" t="s">
        <v>289</v>
      </c>
      <c r="D34" s="156" t="str">
        <f t="shared" si="0"/>
        <v>-</v>
      </c>
    </row>
    <row r="35" spans="1:4" s="159" customFormat="1" ht="15.75" customHeight="1">
      <c r="A35" s="154" t="s">
        <v>313</v>
      </c>
      <c r="B35" s="157" t="s">
        <v>314</v>
      </c>
      <c r="C35" s="156" t="s">
        <v>289</v>
      </c>
      <c r="D35" s="156" t="str">
        <f t="shared" si="0"/>
        <v>-</v>
      </c>
    </row>
    <row r="36" spans="1:4" ht="15.75" customHeight="1">
      <c r="A36" s="154" t="s">
        <v>315</v>
      </c>
      <c r="B36" s="157" t="s">
        <v>316</v>
      </c>
      <c r="C36" s="156" t="s">
        <v>289</v>
      </c>
      <c r="D36" s="156" t="str">
        <f t="shared" si="0"/>
        <v>-</v>
      </c>
    </row>
    <row r="37" spans="1:4" ht="15.75" customHeight="1">
      <c r="A37" s="154" t="s">
        <v>50</v>
      </c>
      <c r="B37" s="157" t="s">
        <v>317</v>
      </c>
      <c r="C37" s="156" t="s">
        <v>289</v>
      </c>
      <c r="D37" s="156" t="str">
        <f t="shared" si="0"/>
        <v>-</v>
      </c>
    </row>
    <row r="38" spans="1:4" ht="15.75" customHeight="1">
      <c r="A38" s="154" t="s">
        <v>52</v>
      </c>
      <c r="B38" s="157" t="s">
        <v>288</v>
      </c>
      <c r="C38" s="156" t="s">
        <v>289</v>
      </c>
      <c r="D38" s="156" t="str">
        <f t="shared" si="0"/>
        <v>-</v>
      </c>
    </row>
    <row r="39" spans="1:4" ht="15.75" customHeight="1">
      <c r="A39" s="154" t="s">
        <v>54</v>
      </c>
      <c r="B39" s="157" t="s">
        <v>291</v>
      </c>
      <c r="C39" s="156" t="s">
        <v>289</v>
      </c>
      <c r="D39" s="156" t="str">
        <f t="shared" si="0"/>
        <v>-</v>
      </c>
    </row>
    <row r="40" spans="1:4" ht="15.75" customHeight="1">
      <c r="A40" s="154" t="s">
        <v>318</v>
      </c>
      <c r="B40" s="157" t="s">
        <v>293</v>
      </c>
      <c r="C40" s="156" t="s">
        <v>289</v>
      </c>
      <c r="D40" s="156" t="str">
        <f t="shared" si="0"/>
        <v>-</v>
      </c>
    </row>
    <row r="41" spans="1:4" ht="15.75" customHeight="1">
      <c r="A41" s="154" t="s">
        <v>56</v>
      </c>
      <c r="B41" s="157" t="s">
        <v>319</v>
      </c>
      <c r="C41" s="156" t="s">
        <v>289</v>
      </c>
      <c r="D41" s="156" t="str">
        <f t="shared" si="0"/>
        <v>-</v>
      </c>
    </row>
    <row r="42" spans="1:4" ht="15.75" customHeight="1">
      <c r="A42" s="154" t="s">
        <v>162</v>
      </c>
      <c r="B42" s="157" t="s">
        <v>320</v>
      </c>
      <c r="C42" s="156">
        <v>0.526</v>
      </c>
      <c r="D42" s="156">
        <f t="shared" si="0"/>
        <v>0.526</v>
      </c>
    </row>
    <row r="43" spans="1:4" ht="15.75" customHeight="1">
      <c r="A43" s="154" t="s">
        <v>65</v>
      </c>
      <c r="B43" s="157" t="s">
        <v>321</v>
      </c>
      <c r="C43" s="156">
        <v>0.526</v>
      </c>
      <c r="D43" s="156">
        <f t="shared" si="0"/>
        <v>0.526</v>
      </c>
    </row>
    <row r="44" spans="1:4" ht="15.75" customHeight="1">
      <c r="A44" s="154" t="s">
        <v>67</v>
      </c>
      <c r="B44" s="157" t="s">
        <v>322</v>
      </c>
      <c r="C44" s="156" t="s">
        <v>289</v>
      </c>
      <c r="D44" s="156" t="str">
        <f t="shared" si="0"/>
        <v>-</v>
      </c>
    </row>
    <row r="45" spans="1:4" ht="41.25" customHeight="1">
      <c r="A45" s="154" t="s">
        <v>323</v>
      </c>
      <c r="B45" s="157" t="s">
        <v>288</v>
      </c>
      <c r="C45" s="156" t="s">
        <v>289</v>
      </c>
      <c r="D45" s="156" t="str">
        <f t="shared" si="0"/>
        <v>-</v>
      </c>
    </row>
    <row r="46" spans="1:4" ht="15.75" customHeight="1">
      <c r="A46" s="154" t="s">
        <v>324</v>
      </c>
      <c r="B46" s="157" t="s">
        <v>291</v>
      </c>
      <c r="C46" s="156" t="s">
        <v>289</v>
      </c>
      <c r="D46" s="156" t="str">
        <f t="shared" si="0"/>
        <v>-</v>
      </c>
    </row>
    <row r="47" spans="1:4" ht="15.75" customHeight="1">
      <c r="A47" s="154" t="s">
        <v>325</v>
      </c>
      <c r="B47" s="157" t="s">
        <v>293</v>
      </c>
      <c r="C47" s="156" t="s">
        <v>289</v>
      </c>
      <c r="D47" s="156" t="str">
        <f t="shared" si="0"/>
        <v>-</v>
      </c>
    </row>
    <row r="48" spans="1:4" ht="15.75" customHeight="1">
      <c r="A48" s="154" t="s">
        <v>69</v>
      </c>
      <c r="B48" s="157" t="s">
        <v>326</v>
      </c>
      <c r="C48" s="156" t="s">
        <v>289</v>
      </c>
      <c r="D48" s="156" t="str">
        <f t="shared" si="0"/>
        <v>-</v>
      </c>
    </row>
    <row r="49" spans="1:4" ht="15.75" customHeight="1">
      <c r="A49" s="154" t="s">
        <v>327</v>
      </c>
      <c r="B49" s="157" t="s">
        <v>328</v>
      </c>
      <c r="C49" s="156">
        <v>0.526</v>
      </c>
      <c r="D49" s="156">
        <f t="shared" si="0"/>
        <v>0.526</v>
      </c>
    </row>
    <row r="50" spans="1:4" ht="15.75" customHeight="1">
      <c r="A50" s="154" t="s">
        <v>329</v>
      </c>
      <c r="B50" s="157" t="s">
        <v>330</v>
      </c>
      <c r="C50" s="156" t="s">
        <v>289</v>
      </c>
      <c r="D50" s="156" t="str">
        <f t="shared" si="0"/>
        <v>-</v>
      </c>
    </row>
    <row r="51" spans="1:4" ht="15.75" customHeight="1">
      <c r="A51" s="154" t="s">
        <v>331</v>
      </c>
      <c r="B51" s="157" t="s">
        <v>332</v>
      </c>
      <c r="C51" s="156" t="s">
        <v>289</v>
      </c>
      <c r="D51" s="156" t="str">
        <f t="shared" si="0"/>
        <v>-</v>
      </c>
    </row>
    <row r="52" spans="1:4" ht="15.75" customHeight="1">
      <c r="A52" s="154" t="s">
        <v>333</v>
      </c>
      <c r="B52" s="157" t="s">
        <v>310</v>
      </c>
      <c r="C52" s="156" t="s">
        <v>289</v>
      </c>
      <c r="D52" s="156" t="str">
        <f t="shared" si="0"/>
        <v>-</v>
      </c>
    </row>
    <row r="53" spans="1:4" ht="15.75" customHeight="1">
      <c r="A53" s="154" t="s">
        <v>334</v>
      </c>
      <c r="B53" s="157" t="s">
        <v>335</v>
      </c>
      <c r="C53" s="156" t="s">
        <v>289</v>
      </c>
      <c r="D53" s="156" t="str">
        <f t="shared" si="0"/>
        <v>-</v>
      </c>
    </row>
    <row r="54" spans="1:4" ht="15.75" customHeight="1">
      <c r="A54" s="154" t="s">
        <v>336</v>
      </c>
      <c r="B54" s="157" t="s">
        <v>314</v>
      </c>
      <c r="C54" s="156" t="s">
        <v>289</v>
      </c>
      <c r="D54" s="156" t="str">
        <f t="shared" si="0"/>
        <v>-</v>
      </c>
    </row>
    <row r="55" spans="1:4" ht="15.75" customHeight="1">
      <c r="A55" s="154" t="s">
        <v>337</v>
      </c>
      <c r="B55" s="157" t="s">
        <v>316</v>
      </c>
      <c r="C55" s="156" t="s">
        <v>289</v>
      </c>
      <c r="D55" s="156" t="str">
        <f t="shared" si="0"/>
        <v>-</v>
      </c>
    </row>
    <row r="56" spans="1:4" ht="15.75" customHeight="1">
      <c r="A56" s="154" t="s">
        <v>71</v>
      </c>
      <c r="B56" s="157" t="s">
        <v>338</v>
      </c>
      <c r="C56" s="156" t="s">
        <v>289</v>
      </c>
      <c r="D56" s="156" t="str">
        <f t="shared" si="0"/>
        <v>-</v>
      </c>
    </row>
    <row r="57" spans="1:4" ht="15.75" customHeight="1">
      <c r="A57" s="154" t="s">
        <v>77</v>
      </c>
      <c r="B57" s="157" t="s">
        <v>339</v>
      </c>
      <c r="C57" s="156" t="s">
        <v>289</v>
      </c>
      <c r="D57" s="156" t="str">
        <f t="shared" si="0"/>
        <v>-</v>
      </c>
    </row>
    <row r="58" spans="1:4" ht="15.75" customHeight="1">
      <c r="A58" s="154" t="s">
        <v>79</v>
      </c>
      <c r="B58" s="157" t="s">
        <v>322</v>
      </c>
      <c r="C58" s="156" t="s">
        <v>289</v>
      </c>
      <c r="D58" s="156" t="str">
        <f t="shared" si="0"/>
        <v>-</v>
      </c>
    </row>
    <row r="59" spans="1:4" ht="15.75" customHeight="1">
      <c r="A59" s="154" t="s">
        <v>340</v>
      </c>
      <c r="B59" s="157" t="s">
        <v>288</v>
      </c>
      <c r="C59" s="156" t="s">
        <v>289</v>
      </c>
      <c r="D59" s="156" t="str">
        <f t="shared" si="0"/>
        <v>-</v>
      </c>
    </row>
    <row r="60" spans="1:4" ht="15.75" customHeight="1">
      <c r="A60" s="154" t="s">
        <v>341</v>
      </c>
      <c r="B60" s="157" t="s">
        <v>291</v>
      </c>
      <c r="C60" s="156" t="s">
        <v>289</v>
      </c>
      <c r="D60" s="156" t="str">
        <f t="shared" si="0"/>
        <v>-</v>
      </c>
    </row>
    <row r="61" spans="1:4" ht="15.75" customHeight="1">
      <c r="A61" s="154" t="s">
        <v>342</v>
      </c>
      <c r="B61" s="157" t="s">
        <v>293</v>
      </c>
      <c r="C61" s="156" t="s">
        <v>289</v>
      </c>
      <c r="D61" s="156" t="str">
        <f t="shared" si="0"/>
        <v>-</v>
      </c>
    </row>
    <row r="62" spans="1:4" ht="15.75" customHeight="1">
      <c r="A62" s="154" t="s">
        <v>81</v>
      </c>
      <c r="B62" s="157" t="s">
        <v>326</v>
      </c>
      <c r="C62" s="156" t="s">
        <v>289</v>
      </c>
      <c r="D62" s="156" t="str">
        <f t="shared" si="0"/>
        <v>-</v>
      </c>
    </row>
    <row r="63" spans="1:4" ht="15.75" customHeight="1">
      <c r="A63" s="154" t="s">
        <v>84</v>
      </c>
      <c r="B63" s="157" t="s">
        <v>328</v>
      </c>
      <c r="C63" s="156" t="s">
        <v>289</v>
      </c>
      <c r="D63" s="156" t="str">
        <f t="shared" si="0"/>
        <v>-</v>
      </c>
    </row>
    <row r="64" spans="1:4" ht="15.75" customHeight="1">
      <c r="A64" s="154" t="s">
        <v>86</v>
      </c>
      <c r="B64" s="157" t="s">
        <v>330</v>
      </c>
      <c r="C64" s="156" t="s">
        <v>289</v>
      </c>
      <c r="D64" s="156" t="str">
        <f t="shared" si="0"/>
        <v>-</v>
      </c>
    </row>
    <row r="65" spans="1:4" ht="15.75" customHeight="1">
      <c r="A65" s="154" t="s">
        <v>88</v>
      </c>
      <c r="B65" s="157" t="s">
        <v>332</v>
      </c>
      <c r="C65" s="156" t="s">
        <v>289</v>
      </c>
      <c r="D65" s="156" t="str">
        <f t="shared" si="0"/>
        <v>-</v>
      </c>
    </row>
    <row r="66" spans="1:4" ht="15.75" customHeight="1">
      <c r="A66" s="154" t="s">
        <v>90</v>
      </c>
      <c r="B66" s="157" t="s">
        <v>310</v>
      </c>
      <c r="C66" s="156" t="s">
        <v>289</v>
      </c>
      <c r="D66" s="156" t="str">
        <f t="shared" si="0"/>
        <v>-</v>
      </c>
    </row>
    <row r="67" spans="1:4" ht="15.75" customHeight="1">
      <c r="A67" s="154" t="s">
        <v>92</v>
      </c>
      <c r="B67" s="157" t="s">
        <v>335</v>
      </c>
      <c r="C67" s="156" t="s">
        <v>289</v>
      </c>
      <c r="D67" s="156" t="str">
        <f t="shared" si="0"/>
        <v>-</v>
      </c>
    </row>
    <row r="68" spans="1:4" ht="15.75" customHeight="1">
      <c r="A68" s="154" t="s">
        <v>343</v>
      </c>
      <c r="B68" s="157" t="s">
        <v>314</v>
      </c>
      <c r="C68" s="156" t="s">
        <v>289</v>
      </c>
      <c r="D68" s="156" t="str">
        <f t="shared" si="0"/>
        <v>-</v>
      </c>
    </row>
    <row r="69" spans="1:4" ht="15.75" customHeight="1">
      <c r="A69" s="154" t="s">
        <v>344</v>
      </c>
      <c r="B69" s="157" t="s">
        <v>316</v>
      </c>
      <c r="C69" s="156" t="s">
        <v>289</v>
      </c>
      <c r="D69" s="156" t="str">
        <f t="shared" si="0"/>
        <v>-</v>
      </c>
    </row>
    <row r="70" spans="1:4" ht="15.75" customHeight="1">
      <c r="A70" s="154" t="s">
        <v>102</v>
      </c>
      <c r="B70" s="157" t="s">
        <v>345</v>
      </c>
      <c r="C70" s="156">
        <v>0.105</v>
      </c>
      <c r="D70" s="156">
        <f t="shared" si="0"/>
        <v>0.105</v>
      </c>
    </row>
    <row r="71" spans="1:4" ht="15.75" customHeight="1">
      <c r="A71" s="154" t="s">
        <v>108</v>
      </c>
      <c r="B71" s="157" t="s">
        <v>346</v>
      </c>
      <c r="C71" s="156" t="s">
        <v>289</v>
      </c>
      <c r="D71" s="156" t="str">
        <f t="shared" si="0"/>
        <v>-</v>
      </c>
    </row>
    <row r="72" spans="1:4" ht="15.75" customHeight="1">
      <c r="A72" s="154" t="s">
        <v>347</v>
      </c>
      <c r="B72" s="157" t="s">
        <v>348</v>
      </c>
      <c r="C72" s="156" t="s">
        <v>289</v>
      </c>
      <c r="D72" s="156" t="str">
        <f t="shared" si="0"/>
        <v>-</v>
      </c>
    </row>
    <row r="73" spans="1:4" ht="15.75" customHeight="1">
      <c r="A73" s="154" t="s">
        <v>349</v>
      </c>
      <c r="B73" s="157" t="s">
        <v>350</v>
      </c>
      <c r="C73" s="156" t="s">
        <v>289</v>
      </c>
      <c r="D73" s="156" t="str">
        <f t="shared" si="0"/>
        <v>-</v>
      </c>
    </row>
    <row r="74" spans="1:4" ht="15.75" customHeight="1">
      <c r="A74" s="154" t="s">
        <v>351</v>
      </c>
      <c r="B74" s="157" t="s">
        <v>352</v>
      </c>
      <c r="C74" s="156">
        <v>0</v>
      </c>
      <c r="D74" s="156">
        <f t="shared" si="0"/>
        <v>0</v>
      </c>
    </row>
    <row r="75" spans="1:4" ht="15.75" customHeight="1">
      <c r="A75" s="154" t="s">
        <v>353</v>
      </c>
      <c r="B75" s="157" t="s">
        <v>354</v>
      </c>
      <c r="C75" s="156" t="s">
        <v>289</v>
      </c>
      <c r="D75" s="156" t="str">
        <f t="shared" si="0"/>
        <v>-</v>
      </c>
    </row>
    <row r="76" spans="1:4" ht="15.75" customHeight="1">
      <c r="A76" s="154" t="s">
        <v>355</v>
      </c>
      <c r="B76" s="157" t="s">
        <v>356</v>
      </c>
      <c r="C76" s="156" t="s">
        <v>289</v>
      </c>
      <c r="D76" s="156" t="str">
        <f t="shared" si="0"/>
        <v>-</v>
      </c>
    </row>
    <row r="77" spans="1:4" ht="15.75" customHeight="1">
      <c r="A77" s="154" t="s">
        <v>357</v>
      </c>
      <c r="B77" s="157" t="s">
        <v>358</v>
      </c>
      <c r="C77" s="156" t="s">
        <v>289</v>
      </c>
      <c r="D77" s="156" t="str">
        <f t="shared" si="0"/>
        <v>-</v>
      </c>
    </row>
    <row r="78" spans="1:4" ht="15.75" customHeight="1">
      <c r="A78" s="154" t="s">
        <v>359</v>
      </c>
      <c r="B78" s="157" t="s">
        <v>360</v>
      </c>
      <c r="C78" s="156" t="s">
        <v>289</v>
      </c>
      <c r="D78" s="156" t="str">
        <f t="shared" si="0"/>
        <v>-</v>
      </c>
    </row>
    <row r="79" spans="1:4" ht="15.75" customHeight="1">
      <c r="A79" s="154" t="s">
        <v>361</v>
      </c>
      <c r="B79" s="157" t="s">
        <v>362</v>
      </c>
      <c r="C79" s="156" t="s">
        <v>289</v>
      </c>
      <c r="D79" s="156" t="str">
        <f t="shared" si="0"/>
        <v>-</v>
      </c>
    </row>
    <row r="80" spans="1:4" ht="15.75" customHeight="1">
      <c r="A80" s="154" t="s">
        <v>363</v>
      </c>
      <c r="B80" s="157" t="s">
        <v>364</v>
      </c>
      <c r="C80" s="156" t="s">
        <v>289</v>
      </c>
      <c r="D80" s="156" t="str">
        <f t="shared" si="0"/>
        <v>-</v>
      </c>
    </row>
    <row r="81" spans="1:4" ht="31.5" customHeight="1">
      <c r="A81" s="154" t="s">
        <v>365</v>
      </c>
      <c r="B81" s="157" t="s">
        <v>366</v>
      </c>
      <c r="C81" s="156" t="s">
        <v>289</v>
      </c>
      <c r="D81" s="156" t="str">
        <f t="shared" si="0"/>
        <v>-</v>
      </c>
    </row>
    <row r="82" spans="1:4" ht="31.5" customHeight="1">
      <c r="A82" s="154" t="s">
        <v>367</v>
      </c>
      <c r="B82" s="157" t="s">
        <v>368</v>
      </c>
      <c r="C82" s="156" t="s">
        <v>289</v>
      </c>
      <c r="D82" s="156" t="str">
        <f aca="true" t="shared" si="1" ref="D82:D94">C82</f>
        <v>-</v>
      </c>
    </row>
    <row r="83" spans="1:4" ht="31.5" customHeight="1">
      <c r="A83" s="154" t="s">
        <v>369</v>
      </c>
      <c r="B83" s="157" t="s">
        <v>370</v>
      </c>
      <c r="C83" s="156" t="s">
        <v>289</v>
      </c>
      <c r="D83" s="156" t="str">
        <f t="shared" si="1"/>
        <v>-</v>
      </c>
    </row>
    <row r="84" spans="1:4" ht="15.75" customHeight="1">
      <c r="A84" s="154" t="s">
        <v>371</v>
      </c>
      <c r="B84" s="157" t="s">
        <v>372</v>
      </c>
      <c r="C84" s="156" t="s">
        <v>289</v>
      </c>
      <c r="D84" s="156" t="str">
        <f t="shared" si="1"/>
        <v>-</v>
      </c>
    </row>
    <row r="85" spans="1:4" ht="15.75" customHeight="1">
      <c r="A85" s="154" t="s">
        <v>373</v>
      </c>
      <c r="B85" s="157" t="s">
        <v>374</v>
      </c>
      <c r="C85" s="156" t="s">
        <v>289</v>
      </c>
      <c r="D85" s="156" t="str">
        <f t="shared" si="1"/>
        <v>-</v>
      </c>
    </row>
    <row r="86" spans="1:4" ht="15.75" customHeight="1">
      <c r="A86" s="154" t="s">
        <v>375</v>
      </c>
      <c r="B86" s="155" t="s">
        <v>376</v>
      </c>
      <c r="C86" s="156">
        <v>0</v>
      </c>
      <c r="D86" s="156">
        <f t="shared" si="1"/>
        <v>0</v>
      </c>
    </row>
    <row r="87" spans="1:4" ht="15.75" customHeight="1">
      <c r="A87" s="154" t="s">
        <v>377</v>
      </c>
      <c r="B87" s="157" t="s">
        <v>378</v>
      </c>
      <c r="C87" s="156" t="s">
        <v>289</v>
      </c>
      <c r="D87" s="156" t="str">
        <f t="shared" si="1"/>
        <v>-</v>
      </c>
    </row>
    <row r="88" spans="1:4" ht="15.75" customHeight="1">
      <c r="A88" s="154" t="s">
        <v>379</v>
      </c>
      <c r="B88" s="157" t="s">
        <v>380</v>
      </c>
      <c r="C88" s="156" t="s">
        <v>289</v>
      </c>
      <c r="D88" s="156" t="str">
        <f t="shared" si="1"/>
        <v>-</v>
      </c>
    </row>
    <row r="89" spans="1:4" ht="31.5" customHeight="1">
      <c r="A89" s="154" t="s">
        <v>381</v>
      </c>
      <c r="B89" s="157" t="s">
        <v>382</v>
      </c>
      <c r="C89" s="156" t="s">
        <v>289</v>
      </c>
      <c r="D89" s="156" t="str">
        <f t="shared" si="1"/>
        <v>-</v>
      </c>
    </row>
    <row r="90" spans="1:4" ht="15.75" customHeight="1">
      <c r="A90" s="154" t="s">
        <v>383</v>
      </c>
      <c r="B90" s="157" t="s">
        <v>384</v>
      </c>
      <c r="C90" s="156" t="s">
        <v>289</v>
      </c>
      <c r="D90" s="156" t="str">
        <f t="shared" si="1"/>
        <v>-</v>
      </c>
    </row>
    <row r="91" spans="1:4" ht="15.75" customHeight="1">
      <c r="A91" s="154" t="s">
        <v>385</v>
      </c>
      <c r="B91" s="157" t="s">
        <v>386</v>
      </c>
      <c r="C91" s="156" t="s">
        <v>289</v>
      </c>
      <c r="D91" s="156" t="str">
        <f t="shared" si="1"/>
        <v>-</v>
      </c>
    </row>
    <row r="92" spans="1:4" ht="15.75" customHeight="1">
      <c r="A92" s="154" t="s">
        <v>387</v>
      </c>
      <c r="B92" s="157" t="s">
        <v>388</v>
      </c>
      <c r="C92" s="156" t="s">
        <v>289</v>
      </c>
      <c r="D92" s="156" t="str">
        <f t="shared" si="1"/>
        <v>-</v>
      </c>
    </row>
    <row r="93" spans="1:4" ht="15.75" customHeight="1">
      <c r="A93" s="154" t="s">
        <v>389</v>
      </c>
      <c r="B93" s="157" t="s">
        <v>390</v>
      </c>
      <c r="C93" s="156" t="s">
        <v>289</v>
      </c>
      <c r="D93" s="156" t="str">
        <f t="shared" si="1"/>
        <v>-</v>
      </c>
    </row>
    <row r="94" spans="1:4" ht="15.75" customHeight="1">
      <c r="A94" s="154" t="s">
        <v>391</v>
      </c>
      <c r="B94" s="157" t="s">
        <v>392</v>
      </c>
      <c r="C94" s="156" t="s">
        <v>289</v>
      </c>
      <c r="D94" s="156" t="str">
        <f t="shared" si="1"/>
        <v>-</v>
      </c>
    </row>
  </sheetData>
  <sheetProtection/>
  <autoFilter ref="A16:D47"/>
  <mergeCells count="10">
    <mergeCell ref="A11:D11"/>
    <mergeCell ref="A12:D12"/>
    <mergeCell ref="A14:A15"/>
    <mergeCell ref="B14:B15"/>
    <mergeCell ref="A5:D5"/>
    <mergeCell ref="A6:D6"/>
    <mergeCell ref="A7:D7"/>
    <mergeCell ref="A8:D8"/>
    <mergeCell ref="A9:D9"/>
    <mergeCell ref="A10:D10"/>
  </mergeCells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Хусейн</cp:lastModifiedBy>
  <cp:lastPrinted>2021-08-02T13:07:43Z</cp:lastPrinted>
  <dcterms:created xsi:type="dcterms:W3CDTF">2009-07-27T10:10:26Z</dcterms:created>
  <dcterms:modified xsi:type="dcterms:W3CDTF">2021-10-27T19:20:00Z</dcterms:modified>
  <cp:category/>
  <cp:version/>
  <cp:contentType/>
  <cp:contentStatus/>
</cp:coreProperties>
</file>